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<sst xmlns="http://schemas.openxmlformats.org/spreadsheetml/2006/main" count="55" uniqueCount="28">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</sst>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Котлета Дружба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90</v>
          </cell>
          <cell r="I9">
            <v>37.54</v>
          </cell>
        </row>
        <row r="10">
          <cell r="C10" t="str">
            <v xml:space="preserve">Картофель и овощи тушеные в сметанном соусе </v>
          </cell>
          <cell r="D10">
            <v>3.26</v>
          </cell>
          <cell r="E10">
            <v>12.59</v>
          </cell>
          <cell r="F10">
            <v>22.65</v>
          </cell>
          <cell r="G10">
            <v>216</v>
          </cell>
          <cell r="H10">
            <v>150</v>
          </cell>
          <cell r="I10">
            <v>19.62</v>
          </cell>
        </row>
        <row r="11">
          <cell r="C11" t="str">
            <v>Компот из сухофруктов витаминизированный</v>
          </cell>
          <cell r="D11">
            <v>0.23</v>
          </cell>
          <cell r="E11" t="str">
            <v>-</v>
          </cell>
          <cell r="F11">
            <v>29.41</v>
          </cell>
          <cell r="G11">
            <v>118.5</v>
          </cell>
          <cell r="H11">
            <v>200</v>
          </cell>
          <cell r="I11">
            <v>7.95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моркови и кукурузы</v>
          </cell>
          <cell r="D19">
            <v>2.73</v>
          </cell>
          <cell r="E19">
            <v>6.35</v>
          </cell>
          <cell r="F19">
            <v>23.72</v>
          </cell>
          <cell r="G19">
            <v>112.7</v>
          </cell>
          <cell r="H19">
            <v>100</v>
          </cell>
          <cell r="I19">
            <v>17.350000000000001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92.82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13.59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Биойогурт "Бифилайф"</v>
          </cell>
          <cell r="D29">
            <v>8.1199999999999992</v>
          </cell>
          <cell r="E29">
            <v>2.8</v>
          </cell>
          <cell r="F29">
            <v>31.9</v>
          </cell>
          <cell r="G29">
            <v>211.7</v>
          </cell>
          <cell r="H29">
            <v>290</v>
          </cell>
          <cell r="I29">
            <v>54.56</v>
          </cell>
        </row>
        <row r="30">
          <cell r="C30" t="str">
            <v>Рассольник по - Ленинградски со сметаной</v>
          </cell>
          <cell r="D30">
            <v>10.27</v>
          </cell>
          <cell r="E30">
            <v>17.170000000000002</v>
          </cell>
          <cell r="F30">
            <v>14.71</v>
          </cell>
          <cell r="G30">
            <v>254.53</v>
          </cell>
          <cell r="H30">
            <v>260</v>
          </cell>
          <cell r="I30">
            <v>30.16</v>
          </cell>
        </row>
        <row r="31">
          <cell r="C31" t="str">
            <v>Запеканка картофельная с мясом</v>
          </cell>
          <cell r="D31">
            <v>21.56</v>
          </cell>
          <cell r="E31">
            <v>24.18</v>
          </cell>
          <cell r="F31">
            <v>26.79</v>
          </cell>
          <cell r="G31">
            <v>405</v>
          </cell>
          <cell r="H31">
            <v>170</v>
          </cell>
          <cell r="I31">
            <v>90.22</v>
          </cell>
        </row>
        <row r="32">
          <cell r="C32" t="str">
            <v>Напиток из шиповника</v>
          </cell>
          <cell r="D32" t="str">
            <v>-</v>
          </cell>
          <cell r="E32" t="str">
            <v>-</v>
          </cell>
          <cell r="F32">
            <v>19.96</v>
          </cell>
          <cell r="G32">
            <v>79.84</v>
          </cell>
          <cell r="H32">
            <v>200</v>
          </cell>
          <cell r="I32">
            <v>11.13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Закуска из картофеля, моркови и кукурузы</v>
          </cell>
          <cell r="D39">
            <v>2.73</v>
          </cell>
          <cell r="E39">
            <v>6.35</v>
          </cell>
          <cell r="F39">
            <v>23.72</v>
          </cell>
          <cell r="G39">
            <v>112.7</v>
          </cell>
          <cell r="H39">
            <v>100</v>
          </cell>
          <cell r="I39">
            <v>17.350000000000001</v>
          </cell>
        </row>
        <row r="40">
          <cell r="C40" t="str">
            <v>Котлета Дружба</v>
          </cell>
          <cell r="D40">
            <v>10.039999999999999</v>
          </cell>
          <cell r="E40">
            <v>11.94</v>
          </cell>
          <cell r="F40">
            <v>12.34</v>
          </cell>
          <cell r="G40">
            <v>197.81</v>
          </cell>
          <cell r="H40">
            <v>90</v>
          </cell>
          <cell r="I40">
            <v>37.54</v>
          </cell>
        </row>
        <row r="41">
          <cell r="C41" t="str">
            <v>Омлет с сыром</v>
          </cell>
          <cell r="D41">
            <v>27.058</v>
          </cell>
          <cell r="E41">
            <v>35.74</v>
          </cell>
          <cell r="F41">
            <v>4.2030000000000003</v>
          </cell>
          <cell r="G41">
            <v>446.70400000000001</v>
          </cell>
          <cell r="H41">
            <v>205</v>
          </cell>
          <cell r="I41">
            <v>92.82</v>
          </cell>
        </row>
        <row r="42">
          <cell r="C42" t="str">
            <v xml:space="preserve">Картофель и овощи тушеные в сметанном соусе </v>
          </cell>
          <cell r="D42">
            <v>3.26</v>
          </cell>
          <cell r="E42">
            <v>12.59</v>
          </cell>
          <cell r="F42">
            <v>22.65</v>
          </cell>
          <cell r="G42">
            <v>216</v>
          </cell>
          <cell r="H42">
            <v>150</v>
          </cell>
          <cell r="I42">
            <v>19.62</v>
          </cell>
        </row>
        <row r="43">
          <cell r="C43" t="str">
            <v>Компот из сухофруктов витаминизированный</v>
          </cell>
          <cell r="D43">
            <v>0.23</v>
          </cell>
          <cell r="E43" t="str">
            <v>-</v>
          </cell>
          <cell r="F43">
            <v>29.41</v>
          </cell>
          <cell r="G43">
            <v>118.5</v>
          </cell>
          <cell r="H43">
            <v>200</v>
          </cell>
          <cell r="I43">
            <v>7.95</v>
          </cell>
        </row>
        <row r="44">
          <cell r="C44" t="str">
            <v>Какао с молоком</v>
          </cell>
          <cell r="D44">
            <v>5.3680000000000003</v>
          </cell>
          <cell r="E44">
            <v>3.22</v>
          </cell>
          <cell r="F44">
            <v>21.276</v>
          </cell>
          <cell r="G44">
            <v>135.55600000000001</v>
          </cell>
          <cell r="H44">
            <v>200</v>
          </cell>
          <cell r="I44">
            <v>13.59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Биойогурт "Бифилайф"</v>
          </cell>
          <cell r="D64">
            <v>8.1199999999999992</v>
          </cell>
          <cell r="E64">
            <v>2.8</v>
          </cell>
          <cell r="F64">
            <v>31.9</v>
          </cell>
          <cell r="G64">
            <v>211.7</v>
          </cell>
          <cell r="H64">
            <v>290</v>
          </cell>
          <cell r="I64">
            <v>54.56</v>
          </cell>
        </row>
        <row r="65">
          <cell r="C65" t="str">
            <v>Рассольник по - Ленинградски со сметаной</v>
          </cell>
          <cell r="D65">
            <v>10.27</v>
          </cell>
          <cell r="E65">
            <v>17.170000000000002</v>
          </cell>
          <cell r="F65">
            <v>14.71</v>
          </cell>
          <cell r="G65">
            <v>254.53</v>
          </cell>
          <cell r="H65">
            <v>260</v>
          </cell>
          <cell r="I65">
            <v>30.16</v>
          </cell>
        </row>
        <row r="66">
          <cell r="C66" t="str">
            <v>Запеканка картофельная с мясом</v>
          </cell>
          <cell r="D66">
            <v>21.56</v>
          </cell>
          <cell r="E66">
            <v>24.18</v>
          </cell>
          <cell r="F66">
            <v>26.79</v>
          </cell>
          <cell r="G66">
            <v>405</v>
          </cell>
          <cell r="H66">
            <v>170</v>
          </cell>
          <cell r="I66">
            <v>90.22</v>
          </cell>
        </row>
        <row r="67">
          <cell r="C67" t="str">
            <v>Напиток из шиповника</v>
          </cell>
          <cell r="D67" t="str">
            <v>-</v>
          </cell>
          <cell r="E67" t="str">
            <v>-</v>
          </cell>
          <cell r="F67">
            <v>19.96</v>
          </cell>
          <cell r="G67">
            <v>79.84</v>
          </cell>
          <cell r="H67">
            <v>200</v>
          </cell>
          <cell r="I67">
            <v>11.13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Биойогурт "Бифилайф"</v>
          </cell>
          <cell r="D74">
            <v>8.1199999999999992</v>
          </cell>
          <cell r="E74">
            <v>2.8</v>
          </cell>
          <cell r="F74">
            <v>31.9</v>
          </cell>
          <cell r="G74">
            <v>211.7</v>
          </cell>
          <cell r="H74">
            <v>290</v>
          </cell>
          <cell r="I74">
            <v>54.56</v>
          </cell>
        </row>
        <row r="75">
          <cell r="C75" t="str">
            <v>Рассольник по - Ленинградски со сметаной</v>
          </cell>
          <cell r="D75">
            <v>10.27</v>
          </cell>
          <cell r="E75">
            <v>17.170000000000002</v>
          </cell>
          <cell r="F75">
            <v>14.71</v>
          </cell>
          <cell r="G75">
            <v>254.53</v>
          </cell>
          <cell r="H75">
            <v>260</v>
          </cell>
          <cell r="I75">
            <v>30.16</v>
          </cell>
        </row>
        <row r="76">
          <cell r="C76" t="str">
            <v>Запеканка картофельная с мясом</v>
          </cell>
          <cell r="D76">
            <v>21.56</v>
          </cell>
          <cell r="E76">
            <v>24.18</v>
          </cell>
          <cell r="F76">
            <v>26.79</v>
          </cell>
          <cell r="G76">
            <v>405</v>
          </cell>
          <cell r="H76">
            <v>210</v>
          </cell>
          <cell r="I76">
            <v>116.01</v>
          </cell>
        </row>
        <row r="77">
          <cell r="C77" t="str">
            <v>Напиток из шиповника</v>
          </cell>
          <cell r="D77" t="str">
            <v>-</v>
          </cell>
          <cell r="E77" t="str">
            <v>-</v>
          </cell>
          <cell r="F77">
            <v>19.96</v>
          </cell>
          <cell r="G77">
            <v>79.84</v>
          </cell>
          <cell r="H77">
            <v>200</v>
          </cell>
          <cell r="I77">
            <v>11.13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Котлета Дружба</v>
      </c>
      <c r="E6" s="5">
        <f>[1]Лист1!H9</f>
        <v>90</v>
      </c>
      <c r="F6" s="5">
        <f>[1]Лист1!I9</f>
        <v>37.54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Картофель и овощи тушеные в сметанном соусе </v>
      </c>
      <c r="E7" s="5">
        <f>[1]Лист1!H10</f>
        <v>150</v>
      </c>
      <c r="F7" s="5">
        <f>[1]Лист1!I10</f>
        <v>19.62</v>
      </c>
      <c r="G7" s="30">
        <f>[1]Лист1!G10</f>
        <v>216</v>
      </c>
      <c r="H7" s="30">
        <f>[1]Лист1!D10</f>
        <v>3.26</v>
      </c>
      <c r="I7" s="30">
        <f>[1]Лист1!E10</f>
        <v>12.59</v>
      </c>
      <c r="J7" s="30">
        <f>[1]Лист1!F10</f>
        <v>22.65</v>
      </c>
    </row>
    <row r="8" spans="1:11" ht="15.75" x14ac:dyDescent="0.25">
      <c r="A8" s="14"/>
      <c r="B8" s="17" t="s">
        <v>10</v>
      </c>
      <c r="C8" s="10"/>
      <c r="D8" s="4" t="str">
        <f>[1]Лист1!$C$11</f>
        <v>Компот из сухофруктов витаминизированный</v>
      </c>
      <c r="E8" s="5">
        <f>[1]Лист1!H11</f>
        <v>200</v>
      </c>
      <c r="F8" s="5">
        <f>[1]Лист1!I11</f>
        <v>7.95</v>
      </c>
      <c r="G8" s="30">
        <f>[1]Лист1!G11</f>
        <v>118.5</v>
      </c>
      <c r="H8" s="30">
        <f>[1]Лист1!D11</f>
        <v>0.23</v>
      </c>
      <c r="I8" s="30" t="str">
        <f>[1]Лист1!E11</f>
        <v>-</v>
      </c>
      <c r="J8" s="30">
        <f>[1]Лист1!F11</f>
        <v>29.41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78.88000000000001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моркови и кукурузы</v>
      </c>
      <c r="E14" s="34">
        <f>[1]Лист1!H19</f>
        <v>100</v>
      </c>
      <c r="F14" s="34">
        <f>[1]Лист1!I19</f>
        <v>17.350000000000001</v>
      </c>
      <c r="G14" s="38">
        <f>[1]Лист1!G19</f>
        <v>112.7</v>
      </c>
      <c r="H14" s="38">
        <f>[1]Лист1!D19</f>
        <v>2.73</v>
      </c>
      <c r="I14" s="38">
        <f>[1]Лист1!E19</f>
        <v>6.35</v>
      </c>
      <c r="J14" s="38">
        <f>[1]Лист1!F19</f>
        <v>23.72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92.82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13.59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129.32999999999998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моркови и кукурузы</v>
      </c>
      <c r="E24" s="34">
        <f>[1]Лист1!H39</f>
        <v>100</v>
      </c>
      <c r="F24" s="34">
        <f>[1]Лист1!I39</f>
        <v>17.350000000000001</v>
      </c>
      <c r="G24" s="38">
        <f>[1]Лист1!G39</f>
        <v>112.7</v>
      </c>
      <c r="H24" s="38">
        <f>[1]Лист1!D39</f>
        <v>2.73</v>
      </c>
      <c r="I24" s="38">
        <f>[1]Лист1!E39</f>
        <v>6.35</v>
      </c>
      <c r="J24" s="38">
        <f>[1]Лист1!F39</f>
        <v>23.72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Котлета Дружба</v>
      </c>
      <c r="E25" s="34">
        <f>[1]Лист1!H40</f>
        <v>90</v>
      </c>
      <c r="F25" s="34">
        <f>[1]Лист1!I40</f>
        <v>37.54</v>
      </c>
      <c r="G25" s="38">
        <f>[1]Лист1!G40</f>
        <v>197.81</v>
      </c>
      <c r="H25" s="38">
        <f>[1]Лист1!D40</f>
        <v>10.039999999999999</v>
      </c>
      <c r="I25" s="38">
        <f>[1]Лист1!E40</f>
        <v>11.94</v>
      </c>
      <c r="J25" s="38">
        <f>[1]Лист1!F40</f>
        <v>12.34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Омлет с сыром</v>
      </c>
      <c r="E26" s="34">
        <f>[1]Лист1!H41</f>
        <v>205</v>
      </c>
      <c r="F26" s="34">
        <f>[1]Лист1!I41</f>
        <v>92.82</v>
      </c>
      <c r="G26" s="38">
        <f>[1]Лист1!G41</f>
        <v>446.70400000000001</v>
      </c>
      <c r="H26" s="38">
        <f>[1]Лист1!D41</f>
        <v>27.058</v>
      </c>
      <c r="I26" s="38">
        <f>[1]Лист1!E41</f>
        <v>35.74</v>
      </c>
      <c r="J26" s="38">
        <f>[1]Лист1!F41</f>
        <v>4.2030000000000003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Картофель и овощи тушеные в сметанном соусе </v>
      </c>
      <c r="E27" s="34">
        <f>[1]Лист1!H42</f>
        <v>150</v>
      </c>
      <c r="F27" s="34">
        <f>[1]Лист1!I42</f>
        <v>19.62</v>
      </c>
      <c r="G27" s="38">
        <f>[1]Лист1!G42</f>
        <v>216</v>
      </c>
      <c r="H27" s="38">
        <f>[1]Лист1!D42</f>
        <v>3.26</v>
      </c>
      <c r="I27" s="38">
        <f>[1]Лист1!E42</f>
        <v>12.59</v>
      </c>
      <c r="J27" s="38">
        <f>[1]Лист1!F42</f>
        <v>22.65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Компот из сухофруктов витаминизированный</v>
      </c>
      <c r="E28" s="34">
        <f>[1]Лист1!H43</f>
        <v>200</v>
      </c>
      <c r="F28" s="34">
        <f>[1]Лист1!I43</f>
        <v>7.95</v>
      </c>
      <c r="G28" s="38">
        <f>[1]Лист1!G43</f>
        <v>118.5</v>
      </c>
      <c r="H28" s="38">
        <f>[1]Лист1!D43</f>
        <v>0.23</v>
      </c>
      <c r="I28" s="38" t="str">
        <f>[1]Лист1!E43</f>
        <v>-</v>
      </c>
      <c r="J28" s="38">
        <f>[1]Лист1!F43</f>
        <v>29.41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Какао с молоком</v>
      </c>
      <c r="E29" s="34">
        <f>[1]Лист1!H44</f>
        <v>200</v>
      </c>
      <c r="F29" s="34">
        <f>[1]Лист1!I44</f>
        <v>13.59</v>
      </c>
      <c r="G29" s="38">
        <f>[1]Лист1!G44</f>
        <v>135.55600000000001</v>
      </c>
      <c r="H29" s="38">
        <f>[1]Лист1!D44</f>
        <v>5.3680000000000003</v>
      </c>
      <c r="I29" s="38">
        <f>[1]Лист1!E44</f>
        <v>3.22</v>
      </c>
      <c r="J29" s="38">
        <f>[1]Лист1!F44</f>
        <v>21.276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Биойогурт "Бифилайф"</v>
      </c>
      <c r="E34" s="11">
        <f>[1]Лист1!H29</f>
        <v>290</v>
      </c>
      <c r="F34" s="11">
        <f>[1]Лист1!I29</f>
        <v>54.56</v>
      </c>
      <c r="G34" s="38">
        <f>[1]Лист1!G29</f>
        <v>211.7</v>
      </c>
      <c r="H34" s="38">
        <f>[1]Лист1!D29</f>
        <v>8.1199999999999992</v>
      </c>
      <c r="I34" s="38">
        <f>[1]Лист1!E29</f>
        <v>2.8</v>
      </c>
      <c r="J34" s="38">
        <f>[1]Лист1!F29</f>
        <v>31.9</v>
      </c>
    </row>
    <row r="35" spans="1:11" ht="15.75" x14ac:dyDescent="0.25">
      <c r="A35" s="14"/>
      <c r="B35" s="17"/>
      <c r="C35" s="10"/>
      <c r="D35" s="24" t="str">
        <f>[1]Лист1!C30</f>
        <v>Рассольник по - Ленинградски со сметаной</v>
      </c>
      <c r="E35" s="11">
        <f>[1]Лист1!H30</f>
        <v>260</v>
      </c>
      <c r="F35" s="11">
        <f>[1]Лист1!I30</f>
        <v>30.16</v>
      </c>
      <c r="G35" s="38">
        <f>[1]Лист1!G30</f>
        <v>254.53</v>
      </c>
      <c r="H35" s="38">
        <f>[1]Лист1!D30</f>
        <v>10.27</v>
      </c>
      <c r="I35" s="38">
        <f>[1]Лист1!E30</f>
        <v>17.170000000000002</v>
      </c>
      <c r="J35" s="38">
        <f>[1]Лист1!F30</f>
        <v>14.71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Запеканка картофельная с мясом</v>
      </c>
      <c r="E36" s="11">
        <f>[1]Лист1!H31</f>
        <v>170</v>
      </c>
      <c r="F36" s="11">
        <f>[1]Лист1!I31</f>
        <v>90.22</v>
      </c>
      <c r="G36" s="38">
        <f>[1]Лист1!G31</f>
        <v>405</v>
      </c>
      <c r="H36" s="38">
        <f>[1]Лист1!D31</f>
        <v>21.56</v>
      </c>
      <c r="I36" s="38">
        <f>[1]Лист1!E31</f>
        <v>24.18</v>
      </c>
      <c r="J36" s="38">
        <f>[1]Лист1!F31</f>
        <v>26.79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шиповника</v>
      </c>
      <c r="E37" s="11">
        <f>[1]Лист1!H32</f>
        <v>200</v>
      </c>
      <c r="F37" s="11">
        <f>[1]Лист1!I32</f>
        <v>11.13</v>
      </c>
      <c r="G37" s="38">
        <f>[1]Лист1!G32</f>
        <v>79.84</v>
      </c>
      <c r="H37" s="38" t="str">
        <f>[1]Лист1!D32</f>
        <v>-</v>
      </c>
      <c r="I37" s="38" t="str">
        <f>[1]Лист1!E32</f>
        <v>-</v>
      </c>
      <c r="J37" s="38">
        <f>[1]Лист1!F32</f>
        <v>19.96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189.54999999999998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Биойогурт "Бифилайф"</v>
      </c>
      <c r="E43" s="11">
        <f>[1]Лист1!H64</f>
        <v>290</v>
      </c>
      <c r="F43" s="11">
        <f>[1]Лист1!I64</f>
        <v>54.56</v>
      </c>
      <c r="G43" s="11">
        <f>[1]Лист1!G64</f>
        <v>211.7</v>
      </c>
      <c r="H43" s="11">
        <f>[1]Лист1!D64</f>
        <v>8.1199999999999992</v>
      </c>
      <c r="I43" s="11">
        <f>[1]Лист1!E64</f>
        <v>2.8</v>
      </c>
      <c r="J43" s="11">
        <f>[1]Лист1!F64</f>
        <v>31.9</v>
      </c>
    </row>
    <row r="44" spans="1:11" ht="15.75" x14ac:dyDescent="0.25">
      <c r="A44" s="14"/>
      <c r="B44" s="17"/>
      <c r="C44" s="6"/>
      <c r="D44" s="24" t="str">
        <f>[1]Лист1!C65</f>
        <v>Рассольник по - Ленинградски со сметаной</v>
      </c>
      <c r="E44" s="11">
        <f>[1]Лист1!H65</f>
        <v>260</v>
      </c>
      <c r="F44" s="11">
        <f>[1]Лист1!I65</f>
        <v>30.16</v>
      </c>
      <c r="G44" s="11">
        <f>[1]Лист1!G65</f>
        <v>254.53</v>
      </c>
      <c r="H44" s="11">
        <f>[1]Лист1!D65</f>
        <v>10.27</v>
      </c>
      <c r="I44" s="11">
        <f>[1]Лист1!E65</f>
        <v>17.170000000000002</v>
      </c>
      <c r="J44" s="11">
        <f>[1]Лист1!F65</f>
        <v>14.71</v>
      </c>
    </row>
    <row r="45" spans="1:11" ht="15.75" x14ac:dyDescent="0.25">
      <c r="A45" s="14"/>
      <c r="B45" s="17"/>
      <c r="C45" s="6"/>
      <c r="D45" s="24" t="str">
        <f>[1]Лист1!C66</f>
        <v>Запеканка картофельная с мясом</v>
      </c>
      <c r="E45" s="11">
        <f>[1]Лист1!H66</f>
        <v>170</v>
      </c>
      <c r="F45" s="11">
        <f>[1]Лист1!I66</f>
        <v>90.22</v>
      </c>
      <c r="G45" s="11">
        <f>[1]Лист1!G66</f>
        <v>405</v>
      </c>
      <c r="H45" s="11">
        <f>[1]Лист1!D66</f>
        <v>21.56</v>
      </c>
      <c r="I45" s="11">
        <f>[1]Лист1!E66</f>
        <v>24.18</v>
      </c>
      <c r="J45" s="11">
        <f>[1]Лист1!F66</f>
        <v>26.79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шиповника</v>
      </c>
      <c r="E46" s="11">
        <f>[1]Лист1!H67</f>
        <v>200</v>
      </c>
      <c r="F46" s="11">
        <f>[1]Лист1!I67</f>
        <v>11.13</v>
      </c>
      <c r="G46" s="11">
        <f>[1]Лист1!G67</f>
        <v>79.84</v>
      </c>
      <c r="H46" s="11" t="str">
        <f>[1]Лист1!D67</f>
        <v>-</v>
      </c>
      <c r="I46" s="11" t="str">
        <f>[1]Лист1!E67</f>
        <v>-</v>
      </c>
      <c r="J46" s="11">
        <f>[1]Лист1!F67</f>
        <v>19.96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189.54999999999998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Биойогурт "Бифилайф"</v>
      </c>
      <c r="E53" s="11">
        <f>[1]Лист1!H74</f>
        <v>290</v>
      </c>
      <c r="F53" s="11">
        <f>[1]Лист1!I74</f>
        <v>54.56</v>
      </c>
      <c r="G53" s="11">
        <f>[1]Лист1!G74</f>
        <v>211.7</v>
      </c>
      <c r="H53" s="11">
        <f>[1]Лист1!D74</f>
        <v>8.1199999999999992</v>
      </c>
      <c r="I53" s="11">
        <f>[1]Лист1!E74</f>
        <v>2.8</v>
      </c>
      <c r="J53" s="11">
        <f>[1]Лист1!F74</f>
        <v>31.9</v>
      </c>
    </row>
    <row r="54" spans="1:10" ht="15.75" x14ac:dyDescent="0.25">
      <c r="A54" s="14"/>
      <c r="B54" s="17"/>
      <c r="C54" s="6"/>
      <c r="D54" s="24" t="str">
        <f>[1]Лист1!C75</f>
        <v>Рассольник по - Ленинградски со сметаной</v>
      </c>
      <c r="E54" s="11">
        <f>[1]Лист1!H75</f>
        <v>260</v>
      </c>
      <c r="F54" s="11">
        <f>[1]Лист1!I75</f>
        <v>30.16</v>
      </c>
      <c r="G54" s="11">
        <f>[1]Лист1!G75</f>
        <v>254.53</v>
      </c>
      <c r="H54" s="11">
        <f>[1]Лист1!D75</f>
        <v>10.27</v>
      </c>
      <c r="I54" s="11">
        <f>[1]Лист1!E75</f>
        <v>17.170000000000002</v>
      </c>
      <c r="J54" s="11">
        <f>[1]Лист1!F75</f>
        <v>14.71</v>
      </c>
    </row>
    <row r="55" spans="1:10" ht="15.75" x14ac:dyDescent="0.25">
      <c r="A55" s="14"/>
      <c r="B55" s="17"/>
      <c r="C55" s="6"/>
      <c r="D55" s="24" t="str">
        <f>[1]Лист1!C76</f>
        <v>Запеканка картофельная с мясом</v>
      </c>
      <c r="E55" s="11">
        <f>[1]Лист1!H76</f>
        <v>210</v>
      </c>
      <c r="F55" s="11">
        <f>[1]Лист1!I76</f>
        <v>116.01</v>
      </c>
      <c r="G55" s="11">
        <f>[1]Лист1!G76</f>
        <v>405</v>
      </c>
      <c r="H55" s="11">
        <f>[1]Лист1!D76</f>
        <v>21.56</v>
      </c>
      <c r="I55" s="11">
        <f>[1]Лист1!E76</f>
        <v>24.18</v>
      </c>
      <c r="J55" s="11">
        <f>[1]Лист1!F76</f>
        <v>26.79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шиповника</v>
      </c>
      <c r="E56" s="11">
        <f>[1]Лист1!H77</f>
        <v>200</v>
      </c>
      <c r="F56" s="11">
        <f>[1]Лист1!I77</f>
        <v>11.13</v>
      </c>
      <c r="G56" s="11">
        <f>[1]Лист1!G77</f>
        <v>79.84</v>
      </c>
      <c r="H56" s="11" t="str">
        <f>[1]Лист1!D77</f>
        <v>-</v>
      </c>
      <c r="I56" s="11" t="str">
        <f>[1]Лист1!E77</f>
        <v>-</v>
      </c>
      <c r="J56" s="11">
        <f>[1]Лист1!F77</f>
        <v>19.96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215.34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2024-11-18T03:30:32Z</dcterms:modified>
</cp:coreProperties>
</file>