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Ок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<sst xmlns="http://schemas.openxmlformats.org/spreadsheetml/2006/main" count="55" uniqueCount="28">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</sst>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Пряники шоколадные</v>
          </cell>
          <cell r="D8">
            <v>7.68</v>
          </cell>
          <cell r="E8">
            <v>6.84</v>
          </cell>
          <cell r="F8">
            <v>88.32</v>
          </cell>
          <cell r="G8">
            <v>429.6</v>
          </cell>
          <cell r="H8">
            <v>120</v>
          </cell>
          <cell r="I8">
            <v>23.45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24.14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13.59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160</v>
          </cell>
          <cell r="I19">
            <v>24.96</v>
          </cell>
        </row>
        <row r="20">
          <cell r="C20" t="str">
            <v>Голубцы Любительские</v>
          </cell>
          <cell r="D20">
            <v>14.92</v>
          </cell>
          <cell r="E20">
            <v>16.579999999999998</v>
          </cell>
          <cell r="F20">
            <v>18.88</v>
          </cell>
          <cell r="G20">
            <v>284</v>
          </cell>
          <cell r="H20">
            <v>150</v>
          </cell>
          <cell r="I20">
            <v>47.91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14.63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22.32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51.39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15.77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11.34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"Дружба"(рис, пшено)</v>
          </cell>
          <cell r="D38">
            <v>7.5</v>
          </cell>
          <cell r="E38">
            <v>10.657</v>
          </cell>
          <cell r="F38">
            <v>39.587000000000003</v>
          </cell>
          <cell r="G38">
            <v>284.26100000000002</v>
          </cell>
          <cell r="H38">
            <v>210</v>
          </cell>
          <cell r="I38">
            <v>24.14</v>
          </cell>
        </row>
        <row r="39">
          <cell r="C39" t="str">
            <v>Голубцы Любительские</v>
          </cell>
          <cell r="D39">
            <v>14.92</v>
          </cell>
          <cell r="E39">
            <v>16.579999999999998</v>
          </cell>
          <cell r="F39">
            <v>18.88</v>
          </cell>
          <cell r="G39">
            <v>284</v>
          </cell>
          <cell r="H39">
            <v>150</v>
          </cell>
          <cell r="I39">
            <v>47.91</v>
          </cell>
        </row>
        <row r="40">
          <cell r="C40" t="str">
            <v>Каша гречневая рассыпчатая</v>
          </cell>
          <cell r="D40">
            <v>10.33</v>
          </cell>
          <cell r="E40">
            <v>7.3109999999999999</v>
          </cell>
          <cell r="F40">
            <v>46.36</v>
          </cell>
          <cell r="G40">
            <v>292.5</v>
          </cell>
          <cell r="H40">
            <v>180</v>
          </cell>
          <cell r="I40">
            <v>14.63</v>
          </cell>
        </row>
        <row r="41">
          <cell r="C41" t="str">
            <v xml:space="preserve">Чай с сахаром и лимоном </v>
          </cell>
          <cell r="D41">
            <v>0.2</v>
          </cell>
          <cell r="E41">
            <v>0</v>
          </cell>
          <cell r="F41">
            <v>46.5</v>
          </cell>
          <cell r="G41">
            <v>187.4</v>
          </cell>
          <cell r="H41">
            <v>207</v>
          </cell>
          <cell r="I41">
            <v>5.9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22.32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51.39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15.77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11.34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25.66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70.87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17.66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11.34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45579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Пряники шоколадные</v>
      </c>
      <c r="E5" s="5">
        <f>[1]Лист1!H8</f>
        <v>120</v>
      </c>
      <c r="F5" s="5">
        <f>[1]Лист1!I8</f>
        <v>23.45</v>
      </c>
      <c r="G5" s="30">
        <f>[1]Лист1!G8</f>
        <v>429.6</v>
      </c>
      <c r="H5" s="30">
        <f>[1]Лист1!D8</f>
        <v>7.68</v>
      </c>
      <c r="I5" s="30">
        <f>[1]Лист1!E8</f>
        <v>6.84</v>
      </c>
      <c r="J5" s="30">
        <f>[1]Лист1!F8</f>
        <v>88.32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24.14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13.59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65.19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160</v>
      </c>
      <c r="F14" s="34">
        <f>[1]Лист1!I19</f>
        <v>24.96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Голубцы Любительские</v>
      </c>
      <c r="E15" s="34">
        <f>[1]Лист1!H20</f>
        <v>150</v>
      </c>
      <c r="F15" s="34">
        <f>[1]Лист1!I20</f>
        <v>47.91</v>
      </c>
      <c r="G15" s="38">
        <f>[1]Лист1!G20</f>
        <v>284</v>
      </c>
      <c r="H15" s="38">
        <f>[1]Лист1!D20</f>
        <v>14.92</v>
      </c>
      <c r="I15" s="38">
        <f>[1]Лист1!E20</f>
        <v>16.579999999999998</v>
      </c>
      <c r="J15" s="38">
        <f>[1]Лист1!F20</f>
        <v>18.88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14.63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98.970000000000013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"Дружба"(рис, пшено)</v>
      </c>
      <c r="E23" s="34">
        <f>[1]Лист1!H38</f>
        <v>210</v>
      </c>
      <c r="F23" s="34">
        <f>[1]Лист1!I38</f>
        <v>24.14</v>
      </c>
      <c r="G23" s="38">
        <f>[1]Лист1!G38</f>
        <v>284.26100000000002</v>
      </c>
      <c r="H23" s="38">
        <f>[1]Лист1!D38</f>
        <v>7.5</v>
      </c>
      <c r="I23" s="38">
        <f>[1]Лист1!E38</f>
        <v>10.657</v>
      </c>
      <c r="J23" s="38">
        <f>[1]Лист1!F38</f>
        <v>39.587000000000003</v>
      </c>
      <c r="K23" s="3"/>
    </row>
    <row r="24" spans="1:11" ht="15.75" x14ac:dyDescent="0.25">
      <c r="A24" s="14"/>
      <c r="B24" s="17"/>
      <c r="C24" s="10"/>
      <c r="D24" s="33" t="str">
        <f>[1]Лист1!C39</f>
        <v>Голубцы Любительские</v>
      </c>
      <c r="E24" s="34">
        <f>[1]Лист1!H39</f>
        <v>150</v>
      </c>
      <c r="F24" s="34">
        <f>[1]Лист1!I39</f>
        <v>47.91</v>
      </c>
      <c r="G24" s="38">
        <f>[1]Лист1!G39</f>
        <v>284</v>
      </c>
      <c r="H24" s="38">
        <f>[1]Лист1!D39</f>
        <v>14.92</v>
      </c>
      <c r="I24" s="38">
        <f>[1]Лист1!E39</f>
        <v>16.579999999999998</v>
      </c>
      <c r="J24" s="38">
        <f>[1]Лист1!F39</f>
        <v>18.88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гречневая рассыпчатая</v>
      </c>
      <c r="E25" s="34">
        <f>[1]Лист1!H40</f>
        <v>180</v>
      </c>
      <c r="F25" s="34">
        <f>[1]Лист1!I40</f>
        <v>14.63</v>
      </c>
      <c r="G25" s="38">
        <f>[1]Лист1!G40</f>
        <v>292.5</v>
      </c>
      <c r="H25" s="38">
        <f>[1]Лист1!D40</f>
        <v>10.33</v>
      </c>
      <c r="I25" s="38">
        <f>[1]Лист1!E40</f>
        <v>7.3109999999999999</v>
      </c>
      <c r="J25" s="38">
        <f>[1]Лист1!F40</f>
        <v>46.36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Чай с сахаром и лимоном </v>
      </c>
      <c r="E26" s="34">
        <f>[1]Лист1!H41</f>
        <v>207</v>
      </c>
      <c r="F26" s="34">
        <f>[1]Лист1!I41</f>
        <v>5.9</v>
      </c>
      <c r="G26" s="38">
        <f>[1]Лист1!G41</f>
        <v>187.4</v>
      </c>
      <c r="H26" s="38">
        <f>[1]Лист1!D41</f>
        <v>0.2</v>
      </c>
      <c r="I26" s="38">
        <f>[1]Лист1!E41</f>
        <v>0</v>
      </c>
      <c r="J26" s="38">
        <f>[1]Лист1!F41</f>
        <v>46.5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22.32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51.39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15.77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11.34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132.37999999999997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22.32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51.39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15.77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11.34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132.37999999999997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25.66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70.87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17.66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11.34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176.11999999999998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2024-10-14T10:53:18Z</dcterms:modified>
</cp:coreProperties>
</file>