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<sst xmlns="http://schemas.openxmlformats.org/spreadsheetml/2006/main" count="55" uniqueCount="28">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</sst>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свеклы с сыром и чесноком</v>
          </cell>
          <cell r="D8">
            <v>2.153</v>
          </cell>
          <cell r="E8">
            <v>5.657</v>
          </cell>
          <cell r="F8">
            <v>0.29899999999999999</v>
          </cell>
          <cell r="G8">
            <v>60.7</v>
          </cell>
          <cell r="H8">
            <v>60</v>
          </cell>
          <cell r="I8">
            <v>12.96</v>
          </cell>
        </row>
        <row r="9">
          <cell r="C9" t="str">
            <v>Птица тушеная в сметанном соусе</v>
          </cell>
          <cell r="D9">
            <v>12.28</v>
          </cell>
          <cell r="E9">
            <v>11.52</v>
          </cell>
          <cell r="F9">
            <v>3.51</v>
          </cell>
          <cell r="G9">
            <v>167</v>
          </cell>
          <cell r="H9">
            <v>100</v>
          </cell>
          <cell r="I9">
            <v>42.28</v>
          </cell>
        </row>
        <row r="10">
          <cell r="C10" t="str">
            <v>Каша гречневая рассыпчатая</v>
          </cell>
          <cell r="D10">
            <v>8.59</v>
          </cell>
          <cell r="E10">
            <v>6.09</v>
          </cell>
          <cell r="F10">
            <v>38.64</v>
          </cell>
          <cell r="G10">
            <v>243.75</v>
          </cell>
          <cell r="H10">
            <v>150</v>
          </cell>
          <cell r="I10">
            <v>10.7</v>
          </cell>
        </row>
        <row r="11">
          <cell r="C11" t="str">
            <v xml:space="preserve">Чай с сахаром </v>
          </cell>
          <cell r="D11">
            <v>1.45</v>
          </cell>
          <cell r="E11">
            <v>0.192</v>
          </cell>
          <cell r="F11">
            <v>11.733000000000001</v>
          </cell>
          <cell r="G11">
            <v>54.46</v>
          </cell>
          <cell r="H11">
            <v>200</v>
          </cell>
          <cell r="I11">
            <v>3.67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1.8</v>
          </cell>
          <cell r="E19">
            <v>6.55</v>
          </cell>
          <cell r="F19">
            <v>11.91</v>
          </cell>
          <cell r="G19">
            <v>114.7</v>
          </cell>
          <cell r="H19">
            <v>100</v>
          </cell>
          <cell r="I19">
            <v>12.75</v>
          </cell>
        </row>
        <row r="20">
          <cell r="C20" t="str">
            <v>Котлета куриная рубленная</v>
          </cell>
          <cell r="D20">
            <v>16.649999999999999</v>
          </cell>
          <cell r="E20">
            <v>15.99</v>
          </cell>
          <cell r="F20">
            <v>15.54</v>
          </cell>
          <cell r="G20">
            <v>273</v>
          </cell>
          <cell r="H20">
            <v>100</v>
          </cell>
          <cell r="I20">
            <v>49.19</v>
          </cell>
        </row>
        <row r="21">
          <cell r="C21" t="str">
            <v xml:space="preserve">Сложный гарнир(картоф пюре+капуста туш) </v>
          </cell>
          <cell r="D21">
            <v>4.21</v>
          </cell>
          <cell r="E21">
            <v>10.09</v>
          </cell>
          <cell r="F21">
            <v>20.48</v>
          </cell>
          <cell r="G21">
            <v>198</v>
          </cell>
          <cell r="H21">
            <v>200</v>
          </cell>
          <cell r="I21">
            <v>22.74</v>
          </cell>
        </row>
        <row r="22">
          <cell r="C22" t="str">
            <v xml:space="preserve">Чай с сахаром и лимоном </v>
          </cell>
          <cell r="D22">
            <v>0.2</v>
          </cell>
          <cell r="E22">
            <v>0</v>
          </cell>
          <cell r="F22">
            <v>46.5</v>
          </cell>
          <cell r="G22">
            <v>187.4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Сдоба Солнечная</v>
          </cell>
          <cell r="D29"/>
          <cell r="E29"/>
          <cell r="F29"/>
          <cell r="G29"/>
          <cell r="H29">
            <v>80</v>
          </cell>
          <cell r="I29">
            <v>23.64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22.8</v>
          </cell>
        </row>
        <row r="31">
          <cell r="C31" t="str">
            <v xml:space="preserve">Рыба тушеная в томате с овощами </v>
          </cell>
          <cell r="D31">
            <v>9.75</v>
          </cell>
          <cell r="E31">
            <v>4.95</v>
          </cell>
          <cell r="F31">
            <v>3.8</v>
          </cell>
          <cell r="G31">
            <v>105</v>
          </cell>
          <cell r="H31">
            <v>100</v>
          </cell>
          <cell r="I31">
            <v>47.11</v>
          </cell>
        </row>
        <row r="32">
          <cell r="C32" t="str">
            <v>Макароны отварные с сыром</v>
          </cell>
          <cell r="D32">
            <v>5.66</v>
          </cell>
          <cell r="E32">
            <v>4.2880000000000003</v>
          </cell>
          <cell r="F32">
            <v>36.024999999999999</v>
          </cell>
          <cell r="G32">
            <v>205.33199999999999</v>
          </cell>
          <cell r="H32">
            <v>150</v>
          </cell>
          <cell r="I32">
            <v>24.36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свеклы с сыром и чесноком</v>
          </cell>
          <cell r="D38">
            <v>2.153</v>
          </cell>
          <cell r="E38">
            <v>5.657</v>
          </cell>
          <cell r="F38">
            <v>0.29899999999999999</v>
          </cell>
          <cell r="G38">
            <v>60.7</v>
          </cell>
          <cell r="H38">
            <v>60</v>
          </cell>
          <cell r="I38">
            <v>12.96</v>
          </cell>
        </row>
        <row r="39">
          <cell r="C39" t="str">
            <v>Икра свекольная</v>
          </cell>
          <cell r="D39">
            <v>1.8</v>
          </cell>
          <cell r="E39">
            <v>6.55</v>
          </cell>
          <cell r="F39">
            <v>11.91</v>
          </cell>
          <cell r="G39">
            <v>114.7</v>
          </cell>
          <cell r="H39">
            <v>100</v>
          </cell>
          <cell r="I39">
            <v>12.75</v>
          </cell>
        </row>
        <row r="40">
          <cell r="C40" t="str">
            <v>Птица тушеная в сметанном соусе</v>
          </cell>
          <cell r="D40">
            <v>12.28</v>
          </cell>
          <cell r="E40">
            <v>11.52</v>
          </cell>
          <cell r="F40">
            <v>3.51</v>
          </cell>
          <cell r="G40">
            <v>167</v>
          </cell>
          <cell r="H40">
            <v>100</v>
          </cell>
          <cell r="I40">
            <v>42.28</v>
          </cell>
        </row>
        <row r="41">
          <cell r="C41" t="str">
            <v>Котлета куриная рубленная</v>
          </cell>
          <cell r="D41">
            <v>16.649999999999999</v>
          </cell>
          <cell r="E41">
            <v>15.99</v>
          </cell>
          <cell r="F41">
            <v>15.54</v>
          </cell>
          <cell r="G41">
            <v>273</v>
          </cell>
          <cell r="H41">
            <v>100</v>
          </cell>
          <cell r="I41">
            <v>49.19</v>
          </cell>
        </row>
        <row r="42">
          <cell r="C42" t="str">
            <v>Каша гречневая рассыпчатая</v>
          </cell>
          <cell r="D42">
            <v>8.59</v>
          </cell>
          <cell r="E42">
            <v>6.09</v>
          </cell>
          <cell r="F42">
            <v>38.64</v>
          </cell>
          <cell r="G42">
            <v>243.75</v>
          </cell>
          <cell r="H42">
            <v>150</v>
          </cell>
          <cell r="I42">
            <v>10.7</v>
          </cell>
        </row>
        <row r="43">
          <cell r="C43" t="str">
            <v xml:space="preserve">Сложный гарнир(картоф пюре+капуста туш) </v>
          </cell>
          <cell r="D43">
            <v>4.21</v>
          </cell>
          <cell r="E43">
            <v>10.09</v>
          </cell>
          <cell r="F43">
            <v>20.48</v>
          </cell>
          <cell r="G43">
            <v>198</v>
          </cell>
          <cell r="H43">
            <v>200</v>
          </cell>
          <cell r="I43">
            <v>22.74</v>
          </cell>
        </row>
        <row r="44">
          <cell r="C44" t="str">
            <v xml:space="preserve">Чай с сахаром и лимоном </v>
          </cell>
          <cell r="D44">
            <v>0.2</v>
          </cell>
          <cell r="E44">
            <v>0</v>
          </cell>
          <cell r="F44">
            <v>46.5</v>
          </cell>
          <cell r="G44">
            <v>187.4</v>
          </cell>
          <cell r="H44">
            <v>207</v>
          </cell>
          <cell r="I44">
            <v>5.9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Сдоба Солнечная</v>
          </cell>
          <cell r="D64"/>
          <cell r="E64"/>
          <cell r="F64"/>
          <cell r="G64"/>
          <cell r="H64">
            <v>80</v>
          </cell>
          <cell r="I64">
            <v>23.64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22.8</v>
          </cell>
        </row>
        <row r="66">
          <cell r="C66" t="str">
            <v xml:space="preserve">Рыба тушеная в томате с овощами </v>
          </cell>
          <cell r="D66">
            <v>9.75</v>
          </cell>
          <cell r="E66">
            <v>4.95</v>
          </cell>
          <cell r="F66">
            <v>3.8</v>
          </cell>
          <cell r="G66">
            <v>105</v>
          </cell>
          <cell r="H66">
            <v>100</v>
          </cell>
          <cell r="I66">
            <v>47.11</v>
          </cell>
        </row>
        <row r="67">
          <cell r="C67" t="str">
            <v>Макароны отварные с сыром</v>
          </cell>
          <cell r="D67">
            <v>5.66</v>
          </cell>
          <cell r="E67">
            <v>4.2880000000000003</v>
          </cell>
          <cell r="F67">
            <v>36.024999999999999</v>
          </cell>
          <cell r="G67">
            <v>205.33199999999999</v>
          </cell>
          <cell r="H67">
            <v>150</v>
          </cell>
          <cell r="I67">
            <v>24.36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Сдоба Солнечная</v>
          </cell>
          <cell r="D74"/>
          <cell r="E74"/>
          <cell r="F74"/>
          <cell r="G74"/>
          <cell r="H74">
            <v>80</v>
          </cell>
          <cell r="I74">
            <v>23.64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22.8</v>
          </cell>
        </row>
        <row r="76">
          <cell r="C76" t="str">
            <v>Рыба тушеная в томате с овощами</v>
          </cell>
          <cell r="D76">
            <v>12.19</v>
          </cell>
          <cell r="E76">
            <v>6.18</v>
          </cell>
          <cell r="F76">
            <v>4.75</v>
          </cell>
          <cell r="G76">
            <v>185.23</v>
          </cell>
          <cell r="H76">
            <v>125</v>
          </cell>
          <cell r="I76">
            <v>72.09</v>
          </cell>
        </row>
        <row r="77">
          <cell r="C77" t="str">
            <v>Макароны отварные с сыром</v>
          </cell>
          <cell r="D77">
            <v>6.54</v>
          </cell>
          <cell r="E77">
            <v>6.94</v>
          </cell>
          <cell r="F77">
            <v>36.549999999999997</v>
          </cell>
          <cell r="G77">
            <v>234.85</v>
          </cell>
          <cell r="H77">
            <v>180</v>
          </cell>
          <cell r="I77">
            <v>29.13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45545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свеклы с сыром и чесноком</v>
      </c>
      <c r="E5" s="5">
        <f>[1]Лист1!H8</f>
        <v>60</v>
      </c>
      <c r="F5" s="5">
        <f>[1]Лист1!I8</f>
        <v>12.96</v>
      </c>
      <c r="G5" s="30">
        <f>[1]Лист1!G8</f>
        <v>60.7</v>
      </c>
      <c r="H5" s="30">
        <f>[1]Лист1!D8</f>
        <v>2.153</v>
      </c>
      <c r="I5" s="30">
        <f>[1]Лист1!E8</f>
        <v>5.657</v>
      </c>
      <c r="J5" s="30">
        <f>[1]Лист1!F8</f>
        <v>0.29899999999999999</v>
      </c>
    </row>
    <row r="6" spans="1:11" ht="15.75" x14ac:dyDescent="0.25">
      <c r="A6" s="14"/>
      <c r="B6" s="17" t="s">
        <v>13</v>
      </c>
      <c r="C6" s="6"/>
      <c r="D6" s="4" t="str">
        <f>[1]Лист1!$C$9</f>
        <v>Птица тушеная в сметанном соусе</v>
      </c>
      <c r="E6" s="5">
        <f>[1]Лист1!H9</f>
        <v>100</v>
      </c>
      <c r="F6" s="5">
        <f>[1]Лист1!I9</f>
        <v>42.28</v>
      </c>
      <c r="G6" s="30">
        <f>[1]Лист1!G9</f>
        <v>167</v>
      </c>
      <c r="H6" s="30">
        <f>[1]Лист1!D9</f>
        <v>12.28</v>
      </c>
      <c r="I6" s="30">
        <f>[1]Лист1!E9</f>
        <v>11.52</v>
      </c>
      <c r="J6" s="30">
        <f>[1]Лист1!F9</f>
        <v>3.51</v>
      </c>
    </row>
    <row r="7" spans="1:11" ht="15.75" x14ac:dyDescent="0.25">
      <c r="A7" s="14"/>
      <c r="B7" s="17" t="s">
        <v>13</v>
      </c>
      <c r="C7" s="6"/>
      <c r="D7" s="4" t="str">
        <f>[1]Лист1!$C$10</f>
        <v>Каша гречневая рассыпчатая</v>
      </c>
      <c r="E7" s="5">
        <f>[1]Лист1!H10</f>
        <v>150</v>
      </c>
      <c r="F7" s="5">
        <f>[1]Лист1!I10</f>
        <v>10.7</v>
      </c>
      <c r="G7" s="30">
        <f>[1]Лист1!G10</f>
        <v>243.75</v>
      </c>
      <c r="H7" s="30">
        <f>[1]Лист1!D10</f>
        <v>8.59</v>
      </c>
      <c r="I7" s="30">
        <f>[1]Лист1!E10</f>
        <v>6.09</v>
      </c>
      <c r="J7" s="30">
        <f>[1]Лист1!F10</f>
        <v>38.64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сахаром </v>
      </c>
      <c r="E8" s="5">
        <f>[1]Лист1!H11</f>
        <v>200</v>
      </c>
      <c r="F8" s="5">
        <f>[1]Лист1!I11</f>
        <v>3.67</v>
      </c>
      <c r="G8" s="30">
        <f>[1]Лист1!G11</f>
        <v>54.46</v>
      </c>
      <c r="H8" s="30">
        <f>[1]Лист1!D11</f>
        <v>1.45</v>
      </c>
      <c r="I8" s="30">
        <f>[1]Лист1!E11</f>
        <v>0.192</v>
      </c>
      <c r="J8" s="30">
        <f>[1]Лист1!F11</f>
        <v>11.733000000000001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73.62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12.75</v>
      </c>
      <c r="G14" s="38">
        <f>[1]Лист1!G19</f>
        <v>114.7</v>
      </c>
      <c r="H14" s="38">
        <f>[1]Лист1!D19</f>
        <v>1.8</v>
      </c>
      <c r="I14" s="38">
        <f>[1]Лист1!E19</f>
        <v>6.55</v>
      </c>
      <c r="J14" s="38">
        <f>[1]Лист1!F19</f>
        <v>11.91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куриная рубленная</v>
      </c>
      <c r="E15" s="34">
        <f>[1]Лист1!H20</f>
        <v>100</v>
      </c>
      <c r="F15" s="34">
        <f>[1]Лист1!I20</f>
        <v>49.19</v>
      </c>
      <c r="G15" s="38">
        <f>[1]Лист1!G20</f>
        <v>273</v>
      </c>
      <c r="H15" s="38">
        <f>[1]Лист1!D20</f>
        <v>16.649999999999999</v>
      </c>
      <c r="I15" s="38">
        <f>[1]Лист1!E20</f>
        <v>15.99</v>
      </c>
      <c r="J15" s="38">
        <f>[1]Лист1!F20</f>
        <v>15.54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22.74</v>
      </c>
      <c r="G16" s="38">
        <f>[1]Лист1!G21</f>
        <v>198</v>
      </c>
      <c r="H16" s="38">
        <f>[1]Лист1!D21</f>
        <v>4.21</v>
      </c>
      <c r="I16" s="38">
        <f>[1]Лист1!E21</f>
        <v>10.09</v>
      </c>
      <c r="J16" s="38">
        <f>[1]Лист1!F21</f>
        <v>20.48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187.4</v>
      </c>
      <c r="H17" s="38">
        <f>[1]Лист1!D22</f>
        <v>0.2</v>
      </c>
      <c r="I17" s="38">
        <f>[1]Лист1!E22</f>
        <v>0</v>
      </c>
      <c r="J17" s="38">
        <f>[1]Лист1!F22</f>
        <v>46.5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96.15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свеклы с сыром и чесноком</v>
      </c>
      <c r="E23" s="34">
        <f>[1]Лист1!H38</f>
        <v>60</v>
      </c>
      <c r="F23" s="34">
        <f>[1]Лист1!I38</f>
        <v>12.96</v>
      </c>
      <c r="G23" s="38">
        <f>[1]Лист1!G38</f>
        <v>60.7</v>
      </c>
      <c r="H23" s="38">
        <f>[1]Лист1!D38</f>
        <v>2.153</v>
      </c>
      <c r="I23" s="38">
        <f>[1]Лист1!E38</f>
        <v>5.657</v>
      </c>
      <c r="J23" s="38">
        <f>[1]Лист1!F38</f>
        <v>0.29899999999999999</v>
      </c>
      <c r="K23" s="3"/>
    </row>
    <row r="24" spans="1:11" ht="15.75" x14ac:dyDescent="0.25">
      <c r="A24" s="14"/>
      <c r="B24" s="17"/>
      <c r="C24" s="10"/>
      <c r="D24" s="33" t="str">
        <f>[1]Лист1!C39</f>
        <v>Икра свекольная</v>
      </c>
      <c r="E24" s="34">
        <f>[1]Лист1!H39</f>
        <v>100</v>
      </c>
      <c r="F24" s="34">
        <f>[1]Лист1!I39</f>
        <v>12.75</v>
      </c>
      <c r="G24" s="38">
        <f>[1]Лист1!G39</f>
        <v>114.7</v>
      </c>
      <c r="H24" s="38">
        <f>[1]Лист1!D39</f>
        <v>1.8</v>
      </c>
      <c r="I24" s="38">
        <f>[1]Лист1!E39</f>
        <v>6.55</v>
      </c>
      <c r="J24" s="38">
        <f>[1]Лист1!F39</f>
        <v>11.91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Птица тушеная в сметанном соусе</v>
      </c>
      <c r="E25" s="34">
        <f>[1]Лист1!H40</f>
        <v>100</v>
      </c>
      <c r="F25" s="34">
        <f>[1]Лист1!I40</f>
        <v>42.28</v>
      </c>
      <c r="G25" s="38">
        <f>[1]Лист1!G40</f>
        <v>167</v>
      </c>
      <c r="H25" s="38">
        <f>[1]Лист1!D40</f>
        <v>12.28</v>
      </c>
      <c r="I25" s="38">
        <f>[1]Лист1!E40</f>
        <v>11.52</v>
      </c>
      <c r="J25" s="38">
        <f>[1]Лист1!F40</f>
        <v>3.51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куриная рубленная</v>
      </c>
      <c r="E26" s="34">
        <f>[1]Лист1!H41</f>
        <v>100</v>
      </c>
      <c r="F26" s="34">
        <f>[1]Лист1!I41</f>
        <v>49.19</v>
      </c>
      <c r="G26" s="38">
        <f>[1]Лист1!G41</f>
        <v>273</v>
      </c>
      <c r="H26" s="38">
        <f>[1]Лист1!D41</f>
        <v>16.649999999999999</v>
      </c>
      <c r="I26" s="38">
        <f>[1]Лист1!E41</f>
        <v>15.99</v>
      </c>
      <c r="J26" s="38">
        <f>[1]Лист1!F41</f>
        <v>15.54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Каша гречневая рассыпчатая</v>
      </c>
      <c r="E27" s="34">
        <f>[1]Лист1!H42</f>
        <v>150</v>
      </c>
      <c r="F27" s="34">
        <f>[1]Лист1!I42</f>
        <v>10.7</v>
      </c>
      <c r="G27" s="38">
        <f>[1]Лист1!G42</f>
        <v>243.75</v>
      </c>
      <c r="H27" s="38">
        <f>[1]Лист1!D42</f>
        <v>8.59</v>
      </c>
      <c r="I27" s="38">
        <f>[1]Лист1!E42</f>
        <v>6.09</v>
      </c>
      <c r="J27" s="38">
        <f>[1]Лист1!F42</f>
        <v>38.64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Сложный гарнир(картоф пюре+капуста туш) </v>
      </c>
      <c r="E28" s="34">
        <f>[1]Лист1!H43</f>
        <v>200</v>
      </c>
      <c r="F28" s="34">
        <f>[1]Лист1!I43</f>
        <v>22.74</v>
      </c>
      <c r="G28" s="38">
        <f>[1]Лист1!G43</f>
        <v>198</v>
      </c>
      <c r="H28" s="38">
        <f>[1]Лист1!D43</f>
        <v>4.21</v>
      </c>
      <c r="I28" s="38">
        <f>[1]Лист1!E43</f>
        <v>10.09</v>
      </c>
      <c r="J28" s="38">
        <f>[1]Лист1!F43</f>
        <v>20.48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сахаром и лимоном </v>
      </c>
      <c r="E29" s="34">
        <f>[1]Лист1!H44</f>
        <v>207</v>
      </c>
      <c r="F29" s="34">
        <f>[1]Лист1!I44</f>
        <v>5.9</v>
      </c>
      <c r="G29" s="38">
        <f>[1]Лист1!G44</f>
        <v>187.4</v>
      </c>
      <c r="H29" s="38">
        <f>[1]Лист1!D44</f>
        <v>0.2</v>
      </c>
      <c r="I29" s="38">
        <f>[1]Лист1!E44</f>
        <v>0</v>
      </c>
      <c r="J29" s="38">
        <f>[1]Лист1!F44</f>
        <v>46.5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Сдоба Солнечная</v>
      </c>
      <c r="E34" s="11">
        <f>[1]Лист1!H29</f>
        <v>80</v>
      </c>
      <c r="F34" s="11">
        <f>[1]Лист1!I29</f>
        <v>23.64</v>
      </c>
      <c r="G34" s="38">
        <f>[1]Лист1!G29</f>
        <v>0</v>
      </c>
      <c r="H34" s="38">
        <f>[1]Лист1!D29</f>
        <v>0</v>
      </c>
      <c r="I34" s="38">
        <f>[1]Лист1!E29</f>
        <v>0</v>
      </c>
      <c r="J34" s="38">
        <f>[1]Лист1!F29</f>
        <v>0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22.8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 xml:space="preserve">Рыба тушеная в томате с овощами </v>
      </c>
      <c r="E36" s="11">
        <f>[1]Лист1!H31</f>
        <v>100</v>
      </c>
      <c r="F36" s="11">
        <f>[1]Лист1!I31</f>
        <v>47.11</v>
      </c>
      <c r="G36" s="38">
        <f>[1]Лист1!G31</f>
        <v>105</v>
      </c>
      <c r="H36" s="38">
        <f>[1]Лист1!D31</f>
        <v>9.75</v>
      </c>
      <c r="I36" s="38">
        <f>[1]Лист1!E31</f>
        <v>4.95</v>
      </c>
      <c r="J36" s="38">
        <f>[1]Лист1!F31</f>
        <v>3.8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24.36</v>
      </c>
      <c r="G37" s="38">
        <f>[1]Лист1!G32</f>
        <v>205.33199999999999</v>
      </c>
      <c r="H37" s="38">
        <f>[1]Лист1!D32</f>
        <v>5.66</v>
      </c>
      <c r="I37" s="38">
        <f>[1]Лист1!E32</f>
        <v>4.2880000000000003</v>
      </c>
      <c r="J37" s="38">
        <f>[1]Лист1!F32</f>
        <v>36.024999999999999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129.31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Сдоба Солнечная</v>
      </c>
      <c r="E43" s="11">
        <f>[1]Лист1!H64</f>
        <v>80</v>
      </c>
      <c r="F43" s="11">
        <f>[1]Лист1!I64</f>
        <v>23.64</v>
      </c>
      <c r="G43" s="11">
        <f>[1]Лист1!G64</f>
        <v>0</v>
      </c>
      <c r="H43" s="11">
        <f>[1]Лист1!D64</f>
        <v>0</v>
      </c>
      <c r="I43" s="11">
        <f>[1]Лист1!E64</f>
        <v>0</v>
      </c>
      <c r="J43" s="11">
        <f>[1]Лист1!F64</f>
        <v>0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22.8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 xml:space="preserve">Рыба тушеная в томате с овощами </v>
      </c>
      <c r="E45" s="11">
        <f>[1]Лист1!H66</f>
        <v>100</v>
      </c>
      <c r="F45" s="11">
        <f>[1]Лист1!I66</f>
        <v>47.11</v>
      </c>
      <c r="G45" s="11">
        <f>[1]Лист1!G66</f>
        <v>105</v>
      </c>
      <c r="H45" s="11">
        <f>[1]Лист1!D66</f>
        <v>9.75</v>
      </c>
      <c r="I45" s="11">
        <f>[1]Лист1!E66</f>
        <v>4.95</v>
      </c>
      <c r="J45" s="11">
        <f>[1]Лист1!F66</f>
        <v>3.8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24.36</v>
      </c>
      <c r="G46" s="11">
        <f>[1]Лист1!G67</f>
        <v>205.33199999999999</v>
      </c>
      <c r="H46" s="11">
        <f>[1]Лист1!D67</f>
        <v>5.66</v>
      </c>
      <c r="I46" s="11">
        <f>[1]Лист1!E67</f>
        <v>4.2880000000000003</v>
      </c>
      <c r="J46" s="11">
        <f>[1]Лист1!F67</f>
        <v>36.024999999999999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129.31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Сдоба Солнечная</v>
      </c>
      <c r="E53" s="11">
        <f>[1]Лист1!H74</f>
        <v>80</v>
      </c>
      <c r="F53" s="11">
        <f>[1]Лист1!I74</f>
        <v>23.64</v>
      </c>
      <c r="G53" s="11">
        <f>[1]Лист1!G74</f>
        <v>0</v>
      </c>
      <c r="H53" s="11">
        <f>[1]Лист1!D74</f>
        <v>0</v>
      </c>
      <c r="I53" s="11">
        <f>[1]Лист1!E74</f>
        <v>0</v>
      </c>
      <c r="J53" s="11">
        <f>[1]Лист1!F74</f>
        <v>0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22.8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тушеная в томате с овощами</v>
      </c>
      <c r="E55" s="11">
        <f>[1]Лист1!H76</f>
        <v>125</v>
      </c>
      <c r="F55" s="11">
        <f>[1]Лист1!I76</f>
        <v>72.09</v>
      </c>
      <c r="G55" s="11">
        <f>[1]Лист1!G76</f>
        <v>185.23</v>
      </c>
      <c r="H55" s="11">
        <f>[1]Лист1!D76</f>
        <v>12.19</v>
      </c>
      <c r="I55" s="11">
        <f>[1]Лист1!E76</f>
        <v>6.18</v>
      </c>
      <c r="J55" s="11">
        <f>[1]Лист1!F76</f>
        <v>4.75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29.13</v>
      </c>
      <c r="G56" s="11">
        <f>[1]Лист1!G77</f>
        <v>234.85</v>
      </c>
      <c r="H56" s="11">
        <f>[1]Лист1!D77</f>
        <v>6.54</v>
      </c>
      <c r="I56" s="11">
        <f>[1]Лист1!E77</f>
        <v>6.94</v>
      </c>
      <c r="J56" s="11">
        <f>[1]Лист1!F77</f>
        <v>36.549999999999997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159.05999999999997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2024-09-11T10:07:50Z</dcterms:modified>
</cp:coreProperties>
</file>