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<sst xmlns="http://schemas.openxmlformats.org/spreadsheetml/2006/main" count="55" uniqueCount="28">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</sst>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Яблоко</v>
          </cell>
          <cell r="D8">
            <v>0.64</v>
          </cell>
          <cell r="E8">
            <v>0.64</v>
          </cell>
          <cell r="F8">
            <v>15.68</v>
          </cell>
          <cell r="G8">
            <v>71.040000000000006</v>
          </cell>
          <cell r="H8">
            <v>160</v>
          </cell>
          <cell r="I8">
            <v>24.96</v>
          </cell>
        </row>
        <row r="9">
          <cell r="C9" t="str">
            <v>Запеканка из творога с морковью со сгущ молоком</v>
          </cell>
          <cell r="D9">
            <v>21.87</v>
          </cell>
          <cell r="E9">
            <v>20.73</v>
          </cell>
          <cell r="F9">
            <v>68.7</v>
          </cell>
          <cell r="G9">
            <v>549</v>
          </cell>
          <cell r="H9">
            <v>180</v>
          </cell>
          <cell r="I9">
            <v>68.540000000000006</v>
          </cell>
        </row>
        <row r="10">
          <cell r="C10" t="str">
            <v xml:space="preserve">Кофейный напиток </v>
          </cell>
          <cell r="D10">
            <v>4.95</v>
          </cell>
          <cell r="E10">
            <v>2.665</v>
          </cell>
          <cell r="F10">
            <v>23.87</v>
          </cell>
          <cell r="G10">
            <v>139.26499999999999</v>
          </cell>
          <cell r="H10">
            <v>200</v>
          </cell>
          <cell r="I10">
            <v>13.5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2.56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1.27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зел горошком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14.52</v>
          </cell>
        </row>
        <row r="20">
          <cell r="C20" t="str">
            <v xml:space="preserve">Котлета Детская </v>
          </cell>
          <cell r="D20">
            <v>15.12</v>
          </cell>
          <cell r="E20">
            <v>21.51</v>
          </cell>
          <cell r="F20">
            <v>12.62</v>
          </cell>
          <cell r="G20">
            <v>307.36</v>
          </cell>
          <cell r="H20">
            <v>100</v>
          </cell>
          <cell r="I20">
            <v>77.510000000000005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19</v>
          </cell>
        </row>
        <row r="22">
          <cell r="C22" t="str">
            <v>Какао с молоком</v>
          </cell>
          <cell r="D22">
            <v>5.3680000000000003</v>
          </cell>
          <cell r="E22">
            <v>3.22</v>
          </cell>
          <cell r="F22">
            <v>21.276</v>
          </cell>
          <cell r="G22">
            <v>135.55600000000001</v>
          </cell>
          <cell r="H22">
            <v>200</v>
          </cell>
          <cell r="I22">
            <v>12.58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1.9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3.41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23.71</v>
          </cell>
        </row>
        <row r="31">
          <cell r="C31" t="str">
            <v>Котлета куриная рубленная</v>
          </cell>
          <cell r="D31">
            <v>13.47</v>
          </cell>
          <cell r="E31">
            <v>12.95</v>
          </cell>
          <cell r="F31">
            <v>12.58</v>
          </cell>
          <cell r="G31">
            <v>221</v>
          </cell>
          <cell r="H31">
            <v>90</v>
          </cell>
          <cell r="I31">
            <v>48.91</v>
          </cell>
        </row>
        <row r="32">
          <cell r="C32" t="str">
            <v>Макароны отварные</v>
          </cell>
          <cell r="D32">
            <v>5.66</v>
          </cell>
          <cell r="E32">
            <v>4.2880000000000003</v>
          </cell>
          <cell r="F32">
            <v>36.024999999999999</v>
          </cell>
          <cell r="G32">
            <v>205.33199999999999</v>
          </cell>
          <cell r="H32">
            <v>150</v>
          </cell>
          <cell r="I32">
            <v>9.67</v>
          </cell>
        </row>
        <row r="33">
          <cell r="C33" t="str">
            <v>Компот из свежих ягод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3.41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Яблоко</v>
          </cell>
          <cell r="D38">
            <v>0.64</v>
          </cell>
          <cell r="E38">
            <v>0.64</v>
          </cell>
          <cell r="F38">
            <v>15.68</v>
          </cell>
          <cell r="G38">
            <v>71.040000000000006</v>
          </cell>
          <cell r="H38">
            <v>160</v>
          </cell>
          <cell r="I38">
            <v>24.96</v>
          </cell>
        </row>
        <row r="39">
          <cell r="C39" t="str">
            <v>Запеканка из творога с морковью со сгущ молоком</v>
          </cell>
          <cell r="D39">
            <v>21.87</v>
          </cell>
          <cell r="E39">
            <v>20.73</v>
          </cell>
          <cell r="F39">
            <v>68.7</v>
          </cell>
          <cell r="G39">
            <v>549</v>
          </cell>
          <cell r="H39">
            <v>180</v>
          </cell>
          <cell r="I39">
            <v>68.540000000000006</v>
          </cell>
        </row>
        <row r="40">
          <cell r="C40" t="str">
            <v>Закуска из св капусты с зел горошком</v>
          </cell>
          <cell r="D40">
            <v>1.31</v>
          </cell>
          <cell r="E40">
            <v>3.24</v>
          </cell>
          <cell r="F40">
            <v>6.46</v>
          </cell>
          <cell r="G40">
            <v>60.4</v>
          </cell>
          <cell r="H40">
            <v>100</v>
          </cell>
          <cell r="I40">
            <v>14.52</v>
          </cell>
        </row>
        <row r="41">
          <cell r="C41" t="str">
            <v xml:space="preserve">Котлета Детская </v>
          </cell>
          <cell r="D41">
            <v>15.12</v>
          </cell>
          <cell r="E41">
            <v>21.51</v>
          </cell>
          <cell r="F41">
            <v>12.62</v>
          </cell>
          <cell r="G41">
            <v>307.36</v>
          </cell>
          <cell r="H41">
            <v>100</v>
          </cell>
          <cell r="I41">
            <v>77.510000000000005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19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13.5</v>
          </cell>
        </row>
        <row r="44">
          <cell r="C44" t="str">
            <v>Какао с молоком</v>
          </cell>
          <cell r="D44">
            <v>5.3680000000000003</v>
          </cell>
          <cell r="E44">
            <v>3.22</v>
          </cell>
          <cell r="F44">
            <v>21.276</v>
          </cell>
          <cell r="G44">
            <v>135.55600000000001</v>
          </cell>
          <cell r="H44">
            <v>200</v>
          </cell>
          <cell r="I44">
            <v>12.58</v>
          </cell>
        </row>
        <row r="45">
          <cell r="C45" t="str">
            <v>Хлеб Чусовской витаминизированный</v>
          </cell>
          <cell r="D45">
            <v>6.21</v>
          </cell>
          <cell r="E45">
            <v>5.94</v>
          </cell>
          <cell r="F45">
            <v>13.4</v>
          </cell>
          <cell r="G45">
            <v>131.96</v>
          </cell>
          <cell r="H45">
            <v>24</v>
          </cell>
          <cell r="I45">
            <v>1.9</v>
          </cell>
        </row>
        <row r="46">
          <cell r="C46" t="str">
            <v>Хлеб Крестьянский витаминизированный</v>
          </cell>
          <cell r="D46">
            <v>2.37</v>
          </cell>
          <cell r="E46">
            <v>0.3</v>
          </cell>
          <cell r="F46">
            <v>14.49</v>
          </cell>
          <cell r="G46">
            <v>70.14</v>
          </cell>
          <cell r="H46">
            <v>40</v>
          </cell>
          <cell r="I46">
            <v>3.41</v>
          </cell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23.71</v>
          </cell>
        </row>
        <row r="66">
          <cell r="C66" t="str">
            <v>Котлета куриная рубленная</v>
          </cell>
          <cell r="D66">
            <v>13.47</v>
          </cell>
          <cell r="E66">
            <v>12.95</v>
          </cell>
          <cell r="F66">
            <v>12.58</v>
          </cell>
          <cell r="G66">
            <v>221</v>
          </cell>
          <cell r="H66">
            <v>90</v>
          </cell>
          <cell r="I66">
            <v>48.91</v>
          </cell>
        </row>
        <row r="67">
          <cell r="C67" t="str">
            <v>Макароны отварные</v>
          </cell>
          <cell r="D67">
            <v>5.66</v>
          </cell>
          <cell r="E67">
            <v>4.2880000000000003</v>
          </cell>
          <cell r="F67">
            <v>36.024999999999999</v>
          </cell>
          <cell r="G67">
            <v>205.33199999999999</v>
          </cell>
          <cell r="H67">
            <v>150</v>
          </cell>
          <cell r="I67">
            <v>9.67</v>
          </cell>
        </row>
        <row r="68">
          <cell r="C68" t="str">
            <v>Компот из свежих ягод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3.41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27.16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23.71</v>
          </cell>
        </row>
        <row r="76">
          <cell r="C76" t="str">
            <v>Котлета куриная рубленная</v>
          </cell>
          <cell r="D76">
            <v>16.649999999999999</v>
          </cell>
          <cell r="E76">
            <v>15.99</v>
          </cell>
          <cell r="F76">
            <v>15.54</v>
          </cell>
          <cell r="G76">
            <v>273</v>
          </cell>
          <cell r="H76">
            <v>100</v>
          </cell>
          <cell r="I76">
            <v>52.72</v>
          </cell>
        </row>
        <row r="77">
          <cell r="C77" t="str">
            <v>Макароны отварные</v>
          </cell>
          <cell r="D77">
            <v>6.54</v>
          </cell>
          <cell r="E77">
            <v>6.94</v>
          </cell>
          <cell r="F77">
            <v>36.549999999999997</v>
          </cell>
          <cell r="G77">
            <v>234.85</v>
          </cell>
          <cell r="H77">
            <v>180</v>
          </cell>
          <cell r="I77">
            <v>10.53</v>
          </cell>
        </row>
        <row r="78">
          <cell r="C78" t="str">
            <v>Компот из свежих ягод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 xml:space="preserve">Шоколад </v>
          </cell>
          <cell r="D79"/>
          <cell r="E79"/>
          <cell r="F79"/>
          <cell r="G79"/>
          <cell r="H79">
            <v>85</v>
          </cell>
          <cell r="I79">
            <v>106.8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3.41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45540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Яблоко</v>
      </c>
      <c r="E5" s="5">
        <f>[1]Лист1!H8</f>
        <v>160</v>
      </c>
      <c r="F5" s="5">
        <f>[1]Лист1!I8</f>
        <v>24.96</v>
      </c>
      <c r="G5" s="30">
        <f>[1]Лист1!G8</f>
        <v>71.040000000000006</v>
      </c>
      <c r="H5" s="30">
        <f>[1]Лист1!D8</f>
        <v>0.64</v>
      </c>
      <c r="I5" s="30">
        <f>[1]Лист1!E8</f>
        <v>0.64</v>
      </c>
      <c r="J5" s="30">
        <f>[1]Лист1!F8</f>
        <v>15.68</v>
      </c>
    </row>
    <row r="6" spans="1:11" ht="15.75" x14ac:dyDescent="0.25">
      <c r="A6" s="14"/>
      <c r="B6" s="17" t="s">
        <v>13</v>
      </c>
      <c r="C6" s="6"/>
      <c r="D6" s="4" t="str">
        <f>[1]Лист1!$C$9</f>
        <v>Запеканка из творога с морковью со сгущ молоком</v>
      </c>
      <c r="E6" s="5">
        <f>[1]Лист1!H9</f>
        <v>180</v>
      </c>
      <c r="F6" s="5">
        <f>[1]Лист1!I9</f>
        <v>68.540000000000006</v>
      </c>
      <c r="G6" s="30">
        <f>[1]Лист1!G9</f>
        <v>549</v>
      </c>
      <c r="H6" s="30">
        <f>[1]Лист1!D9</f>
        <v>21.87</v>
      </c>
      <c r="I6" s="30">
        <f>[1]Лист1!E9</f>
        <v>20.73</v>
      </c>
      <c r="J6" s="30">
        <f>[1]Лист1!F9</f>
        <v>68.7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Кофейный напиток </v>
      </c>
      <c r="E7" s="5">
        <f>[1]Лист1!H10</f>
        <v>200</v>
      </c>
      <c r="F7" s="5">
        <f>[1]Лист1!I10</f>
        <v>13.5</v>
      </c>
      <c r="G7" s="30">
        <f>[1]Лист1!G10</f>
        <v>139.26499999999999</v>
      </c>
      <c r="H7" s="30">
        <f>[1]Лист1!D10</f>
        <v>4.95</v>
      </c>
      <c r="I7" s="30">
        <f>[1]Лист1!E10</f>
        <v>2.665</v>
      </c>
      <c r="J7" s="30">
        <f>[1]Лист1!F10</f>
        <v>23.87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2.56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1.27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110.83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зел горошком</v>
      </c>
      <c r="E14" s="34">
        <f>[1]Лист1!H19</f>
        <v>100</v>
      </c>
      <c r="F14" s="34">
        <f>[1]Лист1!I19</f>
        <v>14.52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 xml:space="preserve">Котлета Детская </v>
      </c>
      <c r="E15" s="34">
        <f>[1]Лист1!H20</f>
        <v>100</v>
      </c>
      <c r="F15" s="34">
        <f>[1]Лист1!I20</f>
        <v>77.510000000000005</v>
      </c>
      <c r="G15" s="38">
        <f>[1]Лист1!G20</f>
        <v>307.36</v>
      </c>
      <c r="H15" s="38">
        <f>[1]Лист1!D20</f>
        <v>15.12</v>
      </c>
      <c r="I15" s="38">
        <f>[1]Лист1!E20</f>
        <v>21.51</v>
      </c>
      <c r="J15" s="38">
        <f>[1]Лист1!F20</f>
        <v>12.62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19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Какао с молоком</v>
      </c>
      <c r="E17" s="34">
        <f>[1]Лист1!H22</f>
        <v>200</v>
      </c>
      <c r="F17" s="34">
        <f>[1]Лист1!I22</f>
        <v>12.58</v>
      </c>
      <c r="G17" s="38">
        <f>[1]Лист1!G22</f>
        <v>135.55600000000001</v>
      </c>
      <c r="H17" s="38">
        <f>[1]Лист1!D22</f>
        <v>5.3680000000000003</v>
      </c>
      <c r="I17" s="38">
        <f>[1]Лист1!E22</f>
        <v>3.22</v>
      </c>
      <c r="J17" s="38">
        <f>[1]Лист1!F22</f>
        <v>21.276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1.9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3.41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128.92000000000002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Яблоко</v>
      </c>
      <c r="E23" s="34">
        <f>[1]Лист1!H38</f>
        <v>160</v>
      </c>
      <c r="F23" s="34">
        <f>[1]Лист1!I38</f>
        <v>24.96</v>
      </c>
      <c r="G23" s="38">
        <f>[1]Лист1!G38</f>
        <v>71.040000000000006</v>
      </c>
      <c r="H23" s="38">
        <f>[1]Лист1!D38</f>
        <v>0.64</v>
      </c>
      <c r="I23" s="38">
        <f>[1]Лист1!E38</f>
        <v>0.64</v>
      </c>
      <c r="J23" s="38">
        <f>[1]Лист1!F38</f>
        <v>15.68</v>
      </c>
      <c r="K23" s="3"/>
    </row>
    <row r="24" spans="1:11" ht="15.75" x14ac:dyDescent="0.25">
      <c r="A24" s="14"/>
      <c r="B24" s="17"/>
      <c r="C24" s="10"/>
      <c r="D24" s="33" t="str">
        <f>[1]Лист1!C39</f>
        <v>Запеканка из творога с морковью со сгущ молоком</v>
      </c>
      <c r="E24" s="34">
        <f>[1]Лист1!H39</f>
        <v>180</v>
      </c>
      <c r="F24" s="34">
        <f>[1]Лист1!I39</f>
        <v>68.540000000000006</v>
      </c>
      <c r="G24" s="38">
        <f>[1]Лист1!G39</f>
        <v>549</v>
      </c>
      <c r="H24" s="38">
        <f>[1]Лист1!D39</f>
        <v>21.87</v>
      </c>
      <c r="I24" s="38">
        <f>[1]Лист1!E39</f>
        <v>20.73</v>
      </c>
      <c r="J24" s="38">
        <f>[1]Лист1!F39</f>
        <v>68.7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Закуска из св капусты с зел горошком</v>
      </c>
      <c r="E25" s="34">
        <f>[1]Лист1!H40</f>
        <v>100</v>
      </c>
      <c r="F25" s="34">
        <f>[1]Лист1!I40</f>
        <v>14.52</v>
      </c>
      <c r="G25" s="38">
        <f>[1]Лист1!G40</f>
        <v>60.4</v>
      </c>
      <c r="H25" s="38">
        <f>[1]Лист1!D40</f>
        <v>1.31</v>
      </c>
      <c r="I25" s="38">
        <f>[1]Лист1!E40</f>
        <v>3.24</v>
      </c>
      <c r="J25" s="38">
        <f>[1]Лист1!F40</f>
        <v>6.46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Котлета Детская </v>
      </c>
      <c r="E26" s="34">
        <f>[1]Лист1!H41</f>
        <v>100</v>
      </c>
      <c r="F26" s="34">
        <f>[1]Лист1!I41</f>
        <v>77.510000000000005</v>
      </c>
      <c r="G26" s="38">
        <f>[1]Лист1!G41</f>
        <v>307.36</v>
      </c>
      <c r="H26" s="38">
        <f>[1]Лист1!D41</f>
        <v>15.12</v>
      </c>
      <c r="I26" s="38">
        <f>[1]Лист1!E41</f>
        <v>21.51</v>
      </c>
      <c r="J26" s="38">
        <f>[1]Лист1!F41</f>
        <v>12.62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19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13.5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Какао с молоком</v>
      </c>
      <c r="E29" s="34">
        <f>[1]Лист1!H44</f>
        <v>200</v>
      </c>
      <c r="F29" s="34">
        <f>[1]Лист1!I44</f>
        <v>12.58</v>
      </c>
      <c r="G29" s="38">
        <f>[1]Лист1!G44</f>
        <v>135.55600000000001</v>
      </c>
      <c r="H29" s="38">
        <f>[1]Лист1!D44</f>
        <v>5.3680000000000003</v>
      </c>
      <c r="I29" s="38">
        <f>[1]Лист1!E44</f>
        <v>3.22</v>
      </c>
      <c r="J29" s="38">
        <f>[1]Лист1!F44</f>
        <v>21.276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Чусовской витаминизированный</v>
      </c>
      <c r="E30" s="34">
        <f>[1]Лист1!H45</f>
        <v>24</v>
      </c>
      <c r="F30" s="34">
        <f>[1]Лист1!I45</f>
        <v>1.9</v>
      </c>
      <c r="G30" s="38">
        <f>[1]Лист1!G45</f>
        <v>131.96</v>
      </c>
      <c r="H30" s="38">
        <f>[1]Лист1!D45</f>
        <v>6.21</v>
      </c>
      <c r="I30" s="38">
        <f>[1]Лист1!E45</f>
        <v>5.94</v>
      </c>
      <c r="J30" s="38">
        <f>[1]Лист1!F45</f>
        <v>13.4</v>
      </c>
    </row>
    <row r="31" spans="1:11" ht="15.75" x14ac:dyDescent="0.25">
      <c r="A31" s="14"/>
      <c r="B31" s="17"/>
      <c r="C31" s="10"/>
      <c r="D31" s="33" t="str">
        <f>[1]Лист1!C46</f>
        <v>Хлеб Крестьянский витаминизированный</v>
      </c>
      <c r="E31" s="34">
        <f>[1]Лист1!H46</f>
        <v>40</v>
      </c>
      <c r="F31" s="34">
        <f>[1]Лист1!I46</f>
        <v>3.41</v>
      </c>
      <c r="G31" s="38">
        <f>[1]Лист1!G46</f>
        <v>70.14</v>
      </c>
      <c r="H31" s="38">
        <f>[1]Лист1!D46</f>
        <v>2.37</v>
      </c>
      <c r="I31" s="38">
        <f>[1]Лист1!E46</f>
        <v>0.3</v>
      </c>
      <c r="J31" s="38">
        <f>[1]Лист1!F46</f>
        <v>14.49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23.71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Котлета куриная рубленная</v>
      </c>
      <c r="E36" s="11">
        <f>[1]Лист1!H31</f>
        <v>90</v>
      </c>
      <c r="F36" s="11">
        <f>[1]Лист1!I31</f>
        <v>48.91</v>
      </c>
      <c r="G36" s="38">
        <f>[1]Лист1!G31</f>
        <v>221</v>
      </c>
      <c r="H36" s="38">
        <f>[1]Лист1!D31</f>
        <v>13.47</v>
      </c>
      <c r="I36" s="38">
        <f>[1]Лист1!E31</f>
        <v>12.95</v>
      </c>
      <c r="J36" s="38">
        <f>[1]Лист1!F31</f>
        <v>12.58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</v>
      </c>
      <c r="E37" s="11">
        <f>[1]Лист1!H32</f>
        <v>150</v>
      </c>
      <c r="F37" s="11">
        <f>[1]Лист1!I32</f>
        <v>9.67</v>
      </c>
      <c r="G37" s="38">
        <f>[1]Лист1!G32</f>
        <v>205.33199999999999</v>
      </c>
      <c r="H37" s="38">
        <f>[1]Лист1!D32</f>
        <v>5.66</v>
      </c>
      <c r="I37" s="38">
        <f>[1]Лист1!E32</f>
        <v>4.2880000000000003</v>
      </c>
      <c r="J37" s="38">
        <f>[1]Лист1!F32</f>
        <v>36.024999999999999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свежих ягод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3.41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108.71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23.71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Котлета куриная рубленная</v>
      </c>
      <c r="E45" s="11">
        <f>[1]Лист1!H66</f>
        <v>90</v>
      </c>
      <c r="F45" s="11">
        <f>[1]Лист1!I66</f>
        <v>48.91</v>
      </c>
      <c r="G45" s="11">
        <f>[1]Лист1!G66</f>
        <v>221</v>
      </c>
      <c r="H45" s="11">
        <f>[1]Лист1!D66</f>
        <v>13.47</v>
      </c>
      <c r="I45" s="11">
        <f>[1]Лист1!E66</f>
        <v>12.95</v>
      </c>
      <c r="J45" s="11">
        <f>[1]Лист1!F66</f>
        <v>12.58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</v>
      </c>
      <c r="E46" s="11">
        <f>[1]Лист1!H67</f>
        <v>150</v>
      </c>
      <c r="F46" s="11">
        <f>[1]Лист1!I67</f>
        <v>9.67</v>
      </c>
      <c r="G46" s="11">
        <f>[1]Лист1!G67</f>
        <v>205.33199999999999</v>
      </c>
      <c r="H46" s="11">
        <f>[1]Лист1!D67</f>
        <v>5.66</v>
      </c>
      <c r="I46" s="11">
        <f>[1]Лист1!E67</f>
        <v>4.2880000000000003</v>
      </c>
      <c r="J46" s="11">
        <f>[1]Лист1!F67</f>
        <v>36.024999999999999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свежих ягод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3.41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108.71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27.16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23.71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Котлета куриная рубленная</v>
      </c>
      <c r="E55" s="11">
        <f>[1]Лист1!H76</f>
        <v>100</v>
      </c>
      <c r="F55" s="11">
        <f>[1]Лист1!I76</f>
        <v>52.72</v>
      </c>
      <c r="G55" s="11">
        <f>[1]Лист1!G76</f>
        <v>273</v>
      </c>
      <c r="H55" s="11">
        <f>[1]Лист1!D76</f>
        <v>16.649999999999999</v>
      </c>
      <c r="I55" s="11">
        <f>[1]Лист1!E76</f>
        <v>15.99</v>
      </c>
      <c r="J55" s="11">
        <f>[1]Лист1!F76</f>
        <v>15.54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</v>
      </c>
      <c r="E56" s="11">
        <f>[1]Лист1!H77</f>
        <v>180</v>
      </c>
      <c r="F56" s="11">
        <f>[1]Лист1!I77</f>
        <v>10.53</v>
      </c>
      <c r="G56" s="11">
        <f>[1]Лист1!G77</f>
        <v>234.85</v>
      </c>
      <c r="H56" s="11">
        <f>[1]Лист1!D77</f>
        <v>6.54</v>
      </c>
      <c r="I56" s="11">
        <f>[1]Лист1!E77</f>
        <v>6.94</v>
      </c>
      <c r="J56" s="11">
        <f>[1]Лист1!F77</f>
        <v>36.549999999999997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свежих ягод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 xml:space="preserve">Шоколад </v>
      </c>
      <c r="E58" s="11">
        <f>[1]Лист1!H79</f>
        <v>85</v>
      </c>
      <c r="F58" s="11">
        <f>[1]Лист1!I79</f>
        <v>106.8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3.41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231.04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2024-09-06T07:35:49Z</dcterms:modified>
</cp:coreProperties>
</file>