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25" windowHeight="92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4" i="1" l="1"/>
  <c r="C54" i="1" s="1"/>
  <c r="I72" i="1"/>
  <c r="G67" i="1"/>
  <c r="E67" i="1"/>
  <c r="D67" i="1"/>
  <c r="I64" i="1"/>
  <c r="G59" i="1"/>
  <c r="E59" i="1"/>
  <c r="D59" i="1"/>
  <c r="I31" i="1"/>
  <c r="G26" i="1"/>
  <c r="E26" i="1"/>
  <c r="D26" i="1"/>
  <c r="I23" i="1"/>
  <c r="I14" i="1"/>
</calcChain>
</file>

<file path=xl/sharedStrings.xml><?xml version="1.0" encoding="utf-8"?>
<sst xmlns="http://schemas.openxmlformats.org/spreadsheetml/2006/main" count="124" uniqueCount="52">
  <si>
    <t>ООО "ЯСА-Питание"</t>
  </si>
  <si>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</si>
  <si>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</si>
  <si>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</si>
  <si>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</si>
  <si>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</si>
  <si>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</si>
  <si>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</si>
  <si>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</si>
  <si>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</si>
  <si>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</si>
  <si>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</si>
  <si>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</si>
  <si>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</si>
  <si>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Школа №</t>
  </si>
  <si>
    <t>2 комплекс</t>
  </si>
  <si>
    <t>Директор школы</t>
  </si>
  <si>
    <t>Коррекция 1</t>
  </si>
  <si>
    <t>Коррекция 2</t>
  </si>
  <si>
    <t>ГПД</t>
  </si>
  <si>
    <t>Свободный номер</t>
  </si>
  <si>
    <t>Хлеб Крестьянский витаминизированный</t>
  </si>
  <si>
    <t>Хлеб Чусовской витаминизированный</t>
  </si>
  <si>
    <t>ТТК №71</t>
  </si>
  <si>
    <t>ТТК№1</t>
  </si>
  <si>
    <t>Напиток витаминизированный "Витошка"</t>
  </si>
  <si>
    <t>ТТК№71</t>
  </si>
  <si>
    <t>1 комплекс</t>
  </si>
  <si>
    <t>ТТК№1009</t>
  </si>
  <si>
    <t xml:space="preserve">Чай с сахаром </t>
  </si>
  <si>
    <t>ТТК №40</t>
  </si>
  <si>
    <t>Закуска из картофеля, моркови и кукурузы</t>
  </si>
  <si>
    <t>ТТК№50</t>
  </si>
  <si>
    <t xml:space="preserve">Котлета Детская </t>
  </si>
  <si>
    <t>ТТК№36</t>
  </si>
  <si>
    <t>Рис припущенный с овощами</t>
  </si>
  <si>
    <t>ТТК№42</t>
  </si>
  <si>
    <t>Закуска из картофеля, соленого огурца и зеленого горошка</t>
  </si>
  <si>
    <t>Котлета Дружба (свинина, минтай)</t>
  </si>
  <si>
    <t>ТТК№312</t>
  </si>
  <si>
    <t>Картофельное пюре</t>
  </si>
  <si>
    <t>Мандарин</t>
  </si>
  <si>
    <t>Горошек зеленый с маслом</t>
  </si>
  <si>
    <t>ТТК№103</t>
  </si>
  <si>
    <t>Суп картофельный с макаронами и курой</t>
  </si>
  <si>
    <t>ТТК№623</t>
  </si>
  <si>
    <t>Кнели из говядины и свинины</t>
  </si>
  <si>
    <t>ТТК№204</t>
  </si>
  <si>
    <t>Макароны отварные с сыром</t>
  </si>
  <si>
    <t>ТТК№342</t>
  </si>
  <si>
    <t>Компот из ягод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</si>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</sst>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8" xfId="0" applyFont="1" applyFill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1" fillId="0" borderId="8" xfId="0" applyFont="1" applyFill="1" applyBorder="1" applyAlignment="1"/>
    <xf numFmtId="2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13" xfId="0" applyFont="1" applyFill="1" applyBorder="1" applyAlignment="1"/>
    <xf numFmtId="0" fontId="2" fillId="0" borderId="7" xfId="0" applyFont="1" applyFill="1" applyBorder="1"/>
    <xf numFmtId="0" fontId="1" fillId="0" borderId="7" xfId="0" applyFont="1" applyFill="1" applyBorder="1" applyAlignment="1"/>
    <xf numFmtId="0" fontId="5" fillId="0" borderId="1" xfId="0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Fill="1" applyBorder="1"/>
    <xf numFmtId="0" fontId="7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Fill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17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14" xfId="0" applyFont="1" applyFill="1" applyBorder="1"/>
    <xf numFmtId="0" fontId="7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8" xfId="0" applyFont="1" applyBorder="1"/>
    <xf numFmtId="0" fontId="7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0"/>
  <sheetViews>
    <sheetView tabSelected="1" zoomScale="90" zoomScaleNormal="90" workbookViewId="0">
      <selection activeCell="A81" sqref="A81:L188"/>
    </sheetView>
  </sheetViews>
  <sheetFormatPr defaultRowHeight="15.75" x14ac:dyDescent="0.25"/>
  <cols>
    <col min="2" max="2" width="10.42578125" style="2" customWidth="1"/>
    <col min="3" max="3" width="52.85546875" style="2" customWidth="1"/>
    <col min="4" max="7" width="12.140625" style="2" customWidth="1"/>
    <col min="8" max="8" width="13.140625" style="2" customWidth="1"/>
    <col min="9" max="9" width="12" style="2" customWidth="1"/>
  </cols>
  <sheetData>
    <row r="1" spans="2:9" thickBot="1" x14ac:dyDescent="0.3">
      <c r="B1" s="60"/>
      <c r="C1" s="61"/>
      <c r="D1" s="62"/>
      <c r="E1" s="62"/>
      <c r="F1" s="62"/>
      <c r="G1" s="62"/>
      <c r="H1" s="63"/>
      <c r="I1" s="63"/>
    </row>
    <row r="2" spans="2:9" ht="15" x14ac:dyDescent="0.25">
      <c r="B2" s="26"/>
      <c r="C2" s="27" t="s">
        <v>0</v>
      </c>
      <c r="D2" s="28"/>
      <c r="E2" s="28"/>
      <c r="F2" s="28"/>
      <c r="G2" s="28"/>
      <c r="H2" s="29" t="s">
        <v>14</v>
      </c>
      <c r="I2" s="30"/>
    </row>
    <row r="3" spans="2:9" ht="15" x14ac:dyDescent="0.25">
      <c r="B3" s="31"/>
      <c r="C3" s="32"/>
      <c r="D3" s="33"/>
      <c r="E3" s="33"/>
      <c r="F3" s="33"/>
      <c r="G3" s="33"/>
      <c r="H3" s="34"/>
      <c r="I3" s="35"/>
    </row>
    <row r="4" spans="2:9" ht="15" x14ac:dyDescent="0.25">
      <c r="B4" s="36"/>
      <c r="C4" s="37" t="str">
        <f>T("Меню на 22 мая 2024 г.")</f>
        <v>Меню на 22 мая 2024 г.</v>
      </c>
      <c r="D4" s="33"/>
      <c r="E4" s="33"/>
      <c r="F4" s="33"/>
      <c r="G4" s="33"/>
      <c r="H4" s="34"/>
      <c r="I4" s="35"/>
    </row>
    <row r="5" spans="2:9" ht="15" x14ac:dyDescent="0.25">
      <c r="B5" s="31"/>
      <c r="C5" s="38"/>
      <c r="D5" s="33"/>
      <c r="E5" s="33"/>
      <c r="F5" s="33"/>
      <c r="G5" s="33"/>
      <c r="H5" s="34"/>
      <c r="I5" s="35"/>
    </row>
    <row r="6" spans="2:9" ht="15" x14ac:dyDescent="0.25">
      <c r="B6" s="39" t="s">
        <v>1</v>
      </c>
      <c r="C6" s="40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2" t="s">
        <v>7</v>
      </c>
      <c r="I6" s="43" t="s">
        <v>8</v>
      </c>
    </row>
    <row r="7" spans="2:9" ht="15" x14ac:dyDescent="0.25">
      <c r="B7" s="44"/>
      <c r="C7" s="40" t="s">
        <v>27</v>
      </c>
      <c r="D7" s="45"/>
      <c r="E7" s="46"/>
      <c r="F7" s="46"/>
      <c r="G7" s="46"/>
      <c r="H7" s="47"/>
      <c r="I7" s="48"/>
    </row>
    <row r="8" spans="2:9" x14ac:dyDescent="0.25">
      <c r="B8" s="23" t="s">
        <v>30</v>
      </c>
      <c r="C8" s="4" t="s">
        <v>31</v>
      </c>
      <c r="D8" s="5">
        <v>1.63</v>
      </c>
      <c r="E8" s="5">
        <v>3.8</v>
      </c>
      <c r="F8" s="5">
        <v>14.23</v>
      </c>
      <c r="G8" s="5">
        <v>67.62</v>
      </c>
      <c r="H8" s="1">
        <v>60</v>
      </c>
      <c r="I8" s="48">
        <v>10.62</v>
      </c>
    </row>
    <row r="9" spans="2:9" x14ac:dyDescent="0.25">
      <c r="B9" s="23" t="s">
        <v>32</v>
      </c>
      <c r="C9" s="4" t="s">
        <v>33</v>
      </c>
      <c r="D9" s="1">
        <v>12.24</v>
      </c>
      <c r="E9" s="1">
        <v>17.420000000000002</v>
      </c>
      <c r="F9" s="1">
        <v>10.210000000000001</v>
      </c>
      <c r="G9" s="1">
        <v>248.81</v>
      </c>
      <c r="H9" s="1">
        <v>90</v>
      </c>
      <c r="I9" s="3">
        <v>52.64</v>
      </c>
    </row>
    <row r="10" spans="2:9" x14ac:dyDescent="0.25">
      <c r="B10" s="23" t="s">
        <v>34</v>
      </c>
      <c r="C10" s="4" t="s">
        <v>35</v>
      </c>
      <c r="D10" s="1">
        <v>10.64</v>
      </c>
      <c r="E10" s="1">
        <v>28.19</v>
      </c>
      <c r="F10" s="1">
        <v>2.89</v>
      </c>
      <c r="G10" s="50">
        <v>309</v>
      </c>
      <c r="H10" s="1">
        <v>150</v>
      </c>
      <c r="I10" s="3">
        <v>9.19</v>
      </c>
    </row>
    <row r="11" spans="2:9" x14ac:dyDescent="0.25">
      <c r="B11" s="23" t="s">
        <v>24</v>
      </c>
      <c r="C11" s="4" t="s">
        <v>25</v>
      </c>
      <c r="D11" s="5">
        <v>0</v>
      </c>
      <c r="E11" s="5">
        <v>0</v>
      </c>
      <c r="F11" s="5">
        <v>19</v>
      </c>
      <c r="G11" s="5">
        <v>77.599999999999994</v>
      </c>
      <c r="H11" s="1">
        <v>200</v>
      </c>
      <c r="I11" s="3">
        <v>11.34</v>
      </c>
    </row>
    <row r="12" spans="2:9" x14ac:dyDescent="0.25">
      <c r="B12" s="24" t="s">
        <v>9</v>
      </c>
      <c r="C12" s="8" t="s">
        <v>21</v>
      </c>
      <c r="D12" s="7">
        <v>2.37</v>
      </c>
      <c r="E12" s="7">
        <v>0.3</v>
      </c>
      <c r="F12" s="7">
        <v>14.49</v>
      </c>
      <c r="G12" s="7">
        <v>70.14</v>
      </c>
      <c r="H12" s="9">
        <v>30</v>
      </c>
      <c r="I12" s="3">
        <v>2.56</v>
      </c>
    </row>
    <row r="13" spans="2:9" x14ac:dyDescent="0.25">
      <c r="B13" s="24" t="s">
        <v>9</v>
      </c>
      <c r="C13" s="8" t="s">
        <v>22</v>
      </c>
      <c r="D13" s="10">
        <v>6.21</v>
      </c>
      <c r="E13" s="10">
        <v>5.94</v>
      </c>
      <c r="F13" s="10">
        <v>13.4</v>
      </c>
      <c r="G13" s="10">
        <v>131.96</v>
      </c>
      <c r="H13" s="9">
        <v>16</v>
      </c>
      <c r="I13" s="3">
        <v>1.26</v>
      </c>
    </row>
    <row r="14" spans="2:9" x14ac:dyDescent="0.25">
      <c r="B14" s="24"/>
      <c r="C14" s="13" t="s">
        <v>10</v>
      </c>
      <c r="D14" s="12"/>
      <c r="E14" s="12"/>
      <c r="F14" s="12"/>
      <c r="G14" s="12"/>
      <c r="H14" s="9"/>
      <c r="I14" s="14">
        <f>SUM(I8:I13)</f>
        <v>87.610000000000014</v>
      </c>
    </row>
    <row r="15" spans="2:9" x14ac:dyDescent="0.25">
      <c r="B15" s="24"/>
      <c r="C15" s="15" t="s">
        <v>15</v>
      </c>
      <c r="D15" s="16"/>
      <c r="E15" s="17"/>
      <c r="F15" s="17"/>
      <c r="G15" s="17"/>
      <c r="H15" s="49"/>
      <c r="I15" s="18"/>
    </row>
    <row r="16" spans="2:9" x14ac:dyDescent="0.25">
      <c r="B16" s="23" t="s">
        <v>36</v>
      </c>
      <c r="C16" s="6" t="s">
        <v>37</v>
      </c>
      <c r="D16" s="1">
        <v>1.75</v>
      </c>
      <c r="E16" s="1">
        <v>6.18</v>
      </c>
      <c r="F16" s="1">
        <v>9.24</v>
      </c>
      <c r="G16" s="1">
        <v>99.5</v>
      </c>
      <c r="H16" s="7">
        <v>100</v>
      </c>
      <c r="I16" s="22">
        <v>24.25</v>
      </c>
    </row>
    <row r="17" spans="2:9" x14ac:dyDescent="0.25">
      <c r="B17" s="23" t="s">
        <v>36</v>
      </c>
      <c r="C17" s="4" t="s">
        <v>38</v>
      </c>
      <c r="D17" s="1">
        <v>12.4</v>
      </c>
      <c r="E17" s="1">
        <v>14.75</v>
      </c>
      <c r="F17" s="1">
        <v>15.25</v>
      </c>
      <c r="G17" s="1">
        <v>244.36</v>
      </c>
      <c r="H17" s="1">
        <v>100</v>
      </c>
      <c r="I17" s="3">
        <v>40.549999999999997</v>
      </c>
    </row>
    <row r="18" spans="2:9" x14ac:dyDescent="0.25">
      <c r="B18" s="23" t="s">
        <v>39</v>
      </c>
      <c r="C18" s="4" t="s">
        <v>40</v>
      </c>
      <c r="D18" s="51">
        <v>4.08</v>
      </c>
      <c r="E18" s="51">
        <v>5.6859999999999999</v>
      </c>
      <c r="F18" s="51">
        <v>27.317</v>
      </c>
      <c r="G18" s="51">
        <v>176.762</v>
      </c>
      <c r="H18" s="1">
        <v>180</v>
      </c>
      <c r="I18" s="22">
        <v>22.18</v>
      </c>
    </row>
    <row r="19" spans="2:9" x14ac:dyDescent="0.25">
      <c r="B19" s="23" t="s">
        <v>9</v>
      </c>
      <c r="C19" s="4" t="s">
        <v>41</v>
      </c>
      <c r="D19" s="69">
        <v>1</v>
      </c>
      <c r="E19" s="69">
        <v>0.2</v>
      </c>
      <c r="F19" s="69">
        <v>9</v>
      </c>
      <c r="G19" s="69">
        <v>45.6</v>
      </c>
      <c r="H19" s="1">
        <v>120</v>
      </c>
      <c r="I19" s="3">
        <v>23.04</v>
      </c>
    </row>
    <row r="20" spans="2:9" x14ac:dyDescent="0.25">
      <c r="B20" s="23" t="s">
        <v>28</v>
      </c>
      <c r="C20" s="4" t="s">
        <v>29</v>
      </c>
      <c r="D20" s="1">
        <v>0.2</v>
      </c>
      <c r="E20" s="1">
        <v>0</v>
      </c>
      <c r="F20" s="1">
        <v>14</v>
      </c>
      <c r="G20" s="1">
        <v>56</v>
      </c>
      <c r="H20" s="1">
        <v>200</v>
      </c>
      <c r="I20" s="3">
        <v>3.67</v>
      </c>
    </row>
    <row r="21" spans="2:9" x14ac:dyDescent="0.25">
      <c r="B21" s="24" t="s">
        <v>9</v>
      </c>
      <c r="C21" s="8" t="s">
        <v>22</v>
      </c>
      <c r="D21" s="10">
        <v>6.21</v>
      </c>
      <c r="E21" s="10">
        <v>5.94</v>
      </c>
      <c r="F21" s="10">
        <v>13.4</v>
      </c>
      <c r="G21" s="10">
        <v>131.96</v>
      </c>
      <c r="H21" s="10">
        <v>24</v>
      </c>
      <c r="I21" s="3">
        <v>1.9</v>
      </c>
    </row>
    <row r="22" spans="2:9" x14ac:dyDescent="0.25">
      <c r="B22" s="24" t="s">
        <v>9</v>
      </c>
      <c r="C22" s="8" t="s">
        <v>21</v>
      </c>
      <c r="D22" s="11">
        <v>2.37</v>
      </c>
      <c r="E22" s="7">
        <v>0.3</v>
      </c>
      <c r="F22" s="7">
        <v>14.49</v>
      </c>
      <c r="G22" s="7">
        <v>70.14</v>
      </c>
      <c r="H22" s="10">
        <v>40</v>
      </c>
      <c r="I22" s="3">
        <v>3.41</v>
      </c>
    </row>
    <row r="23" spans="2:9" x14ac:dyDescent="0.25">
      <c r="B23" s="24"/>
      <c r="C23" s="13" t="s">
        <v>10</v>
      </c>
      <c r="D23" s="12"/>
      <c r="E23" s="12"/>
      <c r="F23" s="12"/>
      <c r="G23" s="12"/>
      <c r="H23" s="20"/>
      <c r="I23" s="14">
        <f>SUM(I16:I22)</f>
        <v>118.99999999999999</v>
      </c>
    </row>
    <row r="24" spans="2:9" x14ac:dyDescent="0.25">
      <c r="B24" s="24"/>
      <c r="C24" s="15" t="s">
        <v>19</v>
      </c>
      <c r="D24" s="16"/>
      <c r="E24" s="17"/>
      <c r="F24" s="17"/>
      <c r="G24" s="17"/>
      <c r="H24" s="21"/>
      <c r="I24" s="18"/>
    </row>
    <row r="25" spans="2:9" x14ac:dyDescent="0.25">
      <c r="B25" s="23" t="s">
        <v>23</v>
      </c>
      <c r="C25" s="4" t="s">
        <v>42</v>
      </c>
      <c r="D25" s="1">
        <v>1.73</v>
      </c>
      <c r="E25" s="1">
        <v>1.63</v>
      </c>
      <c r="F25" s="1">
        <v>3.47</v>
      </c>
      <c r="G25" s="1">
        <v>35.520000000000003</v>
      </c>
      <c r="H25" s="1">
        <v>60</v>
      </c>
      <c r="I25" s="3">
        <v>28.08</v>
      </c>
    </row>
    <row r="26" spans="2:9" x14ac:dyDescent="0.25">
      <c r="B26" s="25" t="s">
        <v>43</v>
      </c>
      <c r="C26" s="4" t="s">
        <v>44</v>
      </c>
      <c r="D26" s="1">
        <f>2.68+3.25</f>
        <v>5.93</v>
      </c>
      <c r="E26" s="1">
        <f>2.83+1.99</f>
        <v>4.82</v>
      </c>
      <c r="F26" s="1">
        <v>17.45</v>
      </c>
      <c r="G26" s="1">
        <f>118.25</f>
        <v>118.25</v>
      </c>
      <c r="H26" s="1">
        <v>250</v>
      </c>
      <c r="I26" s="3">
        <v>20.32</v>
      </c>
    </row>
    <row r="27" spans="2:9" x14ac:dyDescent="0.25">
      <c r="B27" s="23" t="s">
        <v>45</v>
      </c>
      <c r="C27" s="4" t="s">
        <v>46</v>
      </c>
      <c r="D27" s="1">
        <v>9.9600000000000009</v>
      </c>
      <c r="E27" s="1">
        <v>25.82</v>
      </c>
      <c r="F27" s="1">
        <v>10.210000000000001</v>
      </c>
      <c r="G27" s="1">
        <v>315.27</v>
      </c>
      <c r="H27" s="1">
        <v>90</v>
      </c>
      <c r="I27" s="3">
        <v>55.32</v>
      </c>
    </row>
    <row r="28" spans="2:9" x14ac:dyDescent="0.25">
      <c r="B28" s="23" t="s">
        <v>47</v>
      </c>
      <c r="C28" s="4" t="s">
        <v>48</v>
      </c>
      <c r="D28" s="1">
        <v>10.14</v>
      </c>
      <c r="E28" s="1">
        <v>9.2240000000000002</v>
      </c>
      <c r="F28" s="1">
        <v>30.385000000000002</v>
      </c>
      <c r="G28" s="1">
        <v>245.11600000000001</v>
      </c>
      <c r="H28" s="1">
        <v>150</v>
      </c>
      <c r="I28" s="3">
        <v>22.15</v>
      </c>
    </row>
    <row r="29" spans="2:9" x14ac:dyDescent="0.25">
      <c r="B29" s="23" t="s">
        <v>49</v>
      </c>
      <c r="C29" s="4" t="s">
        <v>50</v>
      </c>
      <c r="D29" s="1">
        <v>0.23</v>
      </c>
      <c r="E29" s="1" t="s">
        <v>51</v>
      </c>
      <c r="F29" s="1">
        <v>29.41</v>
      </c>
      <c r="G29" s="1">
        <v>118.5</v>
      </c>
      <c r="H29" s="1">
        <v>200</v>
      </c>
      <c r="I29" s="3">
        <v>6.53</v>
      </c>
    </row>
    <row r="30" spans="2:9" x14ac:dyDescent="0.25">
      <c r="B30" s="24" t="s">
        <v>9</v>
      </c>
      <c r="C30" s="8" t="s">
        <v>21</v>
      </c>
      <c r="D30" s="11">
        <v>2.37</v>
      </c>
      <c r="E30" s="7">
        <v>0.3</v>
      </c>
      <c r="F30" s="7">
        <v>14.49</v>
      </c>
      <c r="G30" s="7">
        <v>70.14</v>
      </c>
      <c r="H30" s="10">
        <v>40</v>
      </c>
      <c r="I30" s="3">
        <v>3.41</v>
      </c>
    </row>
    <row r="31" spans="2:9" x14ac:dyDescent="0.25">
      <c r="B31" s="24"/>
      <c r="C31" s="13" t="s">
        <v>10</v>
      </c>
      <c r="D31" s="12"/>
      <c r="E31" s="12"/>
      <c r="F31" s="12"/>
      <c r="G31" s="12"/>
      <c r="H31" s="20"/>
      <c r="I31" s="14">
        <f>SUM(I25:I30)</f>
        <v>135.81</v>
      </c>
    </row>
    <row r="32" spans="2:9" x14ac:dyDescent="0.25">
      <c r="B32" s="24"/>
      <c r="C32" s="15" t="s">
        <v>20</v>
      </c>
      <c r="D32" s="16"/>
      <c r="E32" s="17"/>
      <c r="F32" s="17"/>
      <c r="G32" s="17"/>
      <c r="H32" s="21"/>
      <c r="I32" s="18"/>
    </row>
    <row r="33" spans="2:9" x14ac:dyDescent="0.25">
      <c r="B33" s="23" t="s">
        <v>30</v>
      </c>
      <c r="C33" s="4" t="s">
        <v>31</v>
      </c>
      <c r="D33" s="5">
        <v>1.63</v>
      </c>
      <c r="E33" s="5">
        <v>3.8</v>
      </c>
      <c r="F33" s="5">
        <v>14.23</v>
      </c>
      <c r="G33" s="5">
        <v>67.62</v>
      </c>
      <c r="H33" s="1">
        <v>60</v>
      </c>
      <c r="I33" s="48">
        <v>10.76</v>
      </c>
    </row>
    <row r="34" spans="2:9" x14ac:dyDescent="0.25">
      <c r="B34" s="23" t="s">
        <v>36</v>
      </c>
      <c r="C34" s="6" t="s">
        <v>37</v>
      </c>
      <c r="D34" s="1">
        <v>1.75</v>
      </c>
      <c r="E34" s="1">
        <v>6.18</v>
      </c>
      <c r="F34" s="1">
        <v>9.24</v>
      </c>
      <c r="G34" s="1">
        <v>99.5</v>
      </c>
      <c r="H34" s="7">
        <v>100</v>
      </c>
      <c r="I34" s="22">
        <v>24.25</v>
      </c>
    </row>
    <row r="35" spans="2:9" x14ac:dyDescent="0.25">
      <c r="B35" s="23" t="s">
        <v>32</v>
      </c>
      <c r="C35" s="4" t="s">
        <v>33</v>
      </c>
      <c r="D35" s="1">
        <v>12.24</v>
      </c>
      <c r="E35" s="1">
        <v>17.420000000000002</v>
      </c>
      <c r="F35" s="1">
        <v>10.210000000000001</v>
      </c>
      <c r="G35" s="1">
        <v>248.81</v>
      </c>
      <c r="H35" s="1">
        <v>90</v>
      </c>
      <c r="I35" s="3">
        <v>52.64</v>
      </c>
    </row>
    <row r="36" spans="2:9" x14ac:dyDescent="0.25">
      <c r="B36" s="23" t="s">
        <v>36</v>
      </c>
      <c r="C36" s="4" t="s">
        <v>38</v>
      </c>
      <c r="D36" s="1">
        <v>12.4</v>
      </c>
      <c r="E36" s="1">
        <v>14.75</v>
      </c>
      <c r="F36" s="1">
        <v>15.25</v>
      </c>
      <c r="G36" s="1">
        <v>244.36</v>
      </c>
      <c r="H36" s="1">
        <v>100</v>
      </c>
      <c r="I36" s="3">
        <v>40.549999999999997</v>
      </c>
    </row>
    <row r="37" spans="2:9" x14ac:dyDescent="0.25">
      <c r="B37" s="23" t="s">
        <v>39</v>
      </c>
      <c r="C37" s="4" t="s">
        <v>40</v>
      </c>
      <c r="D37" s="51">
        <v>4.08</v>
      </c>
      <c r="E37" s="51">
        <v>5.6859999999999999</v>
      </c>
      <c r="F37" s="51">
        <v>27.317</v>
      </c>
      <c r="G37" s="51">
        <v>176.762</v>
      </c>
      <c r="H37" s="1">
        <v>180</v>
      </c>
      <c r="I37" s="22">
        <v>22.18</v>
      </c>
    </row>
    <row r="38" spans="2:9" x14ac:dyDescent="0.25">
      <c r="B38" s="23" t="s">
        <v>34</v>
      </c>
      <c r="C38" s="4" t="s">
        <v>35</v>
      </c>
      <c r="D38" s="1">
        <v>10.64</v>
      </c>
      <c r="E38" s="1">
        <v>28.19</v>
      </c>
      <c r="F38" s="1">
        <v>2.89</v>
      </c>
      <c r="G38" s="50">
        <v>309</v>
      </c>
      <c r="H38" s="1">
        <v>150</v>
      </c>
      <c r="I38" s="3">
        <v>9.19</v>
      </c>
    </row>
    <row r="39" spans="2:9" x14ac:dyDescent="0.25">
      <c r="B39" s="23" t="s">
        <v>24</v>
      </c>
      <c r="C39" s="4" t="s">
        <v>25</v>
      </c>
      <c r="D39" s="5">
        <v>0</v>
      </c>
      <c r="E39" s="5">
        <v>0</v>
      </c>
      <c r="F39" s="5">
        <v>19</v>
      </c>
      <c r="G39" s="5">
        <v>77.599999999999994</v>
      </c>
      <c r="H39" s="1">
        <v>200</v>
      </c>
      <c r="I39" s="3">
        <v>11.34</v>
      </c>
    </row>
    <row r="40" spans="2:9" x14ac:dyDescent="0.25">
      <c r="B40" s="23" t="s">
        <v>28</v>
      </c>
      <c r="C40" s="4" t="s">
        <v>29</v>
      </c>
      <c r="D40" s="1">
        <v>0.2</v>
      </c>
      <c r="E40" s="1">
        <v>0</v>
      </c>
      <c r="F40" s="1">
        <v>14</v>
      </c>
      <c r="G40" s="1">
        <v>56</v>
      </c>
      <c r="H40" s="1">
        <v>200</v>
      </c>
      <c r="I40" s="3">
        <v>3.67</v>
      </c>
    </row>
    <row r="41" spans="2:9" x14ac:dyDescent="0.25">
      <c r="B41" s="24" t="s">
        <v>9</v>
      </c>
      <c r="C41" s="8" t="s">
        <v>22</v>
      </c>
      <c r="D41" s="10">
        <v>6.21</v>
      </c>
      <c r="E41" s="10">
        <v>5.94</v>
      </c>
      <c r="F41" s="10">
        <v>13.4</v>
      </c>
      <c r="G41" s="10">
        <v>131.96</v>
      </c>
      <c r="H41" s="10">
        <v>24</v>
      </c>
      <c r="I41" s="3">
        <v>1.9</v>
      </c>
    </row>
    <row r="42" spans="2:9" x14ac:dyDescent="0.25">
      <c r="B42" s="24" t="s">
        <v>9</v>
      </c>
      <c r="C42" s="8" t="s">
        <v>21</v>
      </c>
      <c r="D42" s="11">
        <v>2.37</v>
      </c>
      <c r="E42" s="7">
        <v>0.3</v>
      </c>
      <c r="F42" s="7">
        <v>14.49</v>
      </c>
      <c r="G42" s="7">
        <v>70.14</v>
      </c>
      <c r="H42" s="10">
        <v>40</v>
      </c>
      <c r="I42" s="3">
        <v>3.41</v>
      </c>
    </row>
    <row r="43" spans="2:9" ht="15" x14ac:dyDescent="0.25">
      <c r="B43" s="31"/>
      <c r="C43" s="52"/>
      <c r="D43" s="33"/>
      <c r="E43" s="33"/>
      <c r="F43" s="33"/>
      <c r="G43" s="33"/>
      <c r="H43" s="34"/>
      <c r="I43" s="35"/>
    </row>
    <row r="44" spans="2:9" ht="15" x14ac:dyDescent="0.25">
      <c r="B44" s="31"/>
      <c r="C44" s="37" t="s">
        <v>11</v>
      </c>
      <c r="D44" s="53"/>
      <c r="E44" s="53"/>
      <c r="F44" s="53"/>
      <c r="G44" s="53"/>
      <c r="H44" s="54" t="s">
        <v>12</v>
      </c>
      <c r="I44" s="35"/>
    </row>
    <row r="45" spans="2:9" ht="15" x14ac:dyDescent="0.25">
      <c r="B45" s="31"/>
      <c r="C45" s="32"/>
      <c r="D45" s="33"/>
      <c r="E45" s="33"/>
      <c r="F45" s="33"/>
      <c r="G45" s="33"/>
      <c r="H45" s="34"/>
      <c r="I45" s="35"/>
    </row>
    <row r="46" spans="2:9" ht="15" x14ac:dyDescent="0.25">
      <c r="B46" s="31"/>
      <c r="C46" s="37" t="s">
        <v>16</v>
      </c>
      <c r="D46" s="33"/>
      <c r="E46" s="33"/>
      <c r="F46" s="33"/>
      <c r="G46" s="33"/>
      <c r="H46" s="34"/>
      <c r="I46" s="35"/>
    </row>
    <row r="47" spans="2:9" ht="15" x14ac:dyDescent="0.25">
      <c r="B47" s="31"/>
      <c r="C47" s="32"/>
      <c r="D47" s="33"/>
      <c r="E47" s="33"/>
      <c r="F47" s="33"/>
      <c r="G47" s="33"/>
      <c r="H47" s="34"/>
      <c r="I47" s="35"/>
    </row>
    <row r="48" spans="2:9" thickBot="1" x14ac:dyDescent="0.3">
      <c r="B48" s="55"/>
      <c r="C48" s="56" t="s">
        <v>13</v>
      </c>
      <c r="D48" s="57"/>
      <c r="E48" s="57"/>
      <c r="F48" s="57"/>
      <c r="G48" s="57"/>
      <c r="H48" s="58"/>
      <c r="I48" s="59"/>
    </row>
    <row r="49" spans="2:9" ht="15" x14ac:dyDescent="0.25">
      <c r="B49" s="60"/>
      <c r="C49" s="61"/>
      <c r="D49" s="62"/>
      <c r="E49" s="62"/>
      <c r="F49" s="62"/>
      <c r="G49" s="62"/>
      <c r="H49" s="63"/>
      <c r="I49" s="63"/>
    </row>
    <row r="50" spans="2:9" ht="15" x14ac:dyDescent="0.25">
      <c r="B50" s="60"/>
      <c r="C50" s="61"/>
      <c r="D50" s="62"/>
      <c r="E50" s="62"/>
      <c r="F50" s="62"/>
      <c r="G50" s="62"/>
      <c r="H50" s="63"/>
      <c r="I50" s="63"/>
    </row>
    <row r="51" spans="2:9" thickBot="1" x14ac:dyDescent="0.3">
      <c r="B51" s="60"/>
      <c r="C51" s="61"/>
      <c r="D51" s="62"/>
      <c r="E51" s="62"/>
      <c r="F51" s="62"/>
      <c r="G51" s="62"/>
      <c r="H51" s="63"/>
      <c r="I51" s="63"/>
    </row>
    <row r="52" spans="2:9" ht="15" x14ac:dyDescent="0.25">
      <c r="B52" s="26"/>
      <c r="C52" s="27" t="s">
        <v>0</v>
      </c>
      <c r="D52" s="28"/>
      <c r="E52" s="28"/>
      <c r="F52" s="28"/>
      <c r="G52" s="28"/>
      <c r="H52" s="29" t="s">
        <v>14</v>
      </c>
      <c r="I52" s="30"/>
    </row>
    <row r="53" spans="2:9" ht="15" x14ac:dyDescent="0.25">
      <c r="B53" s="31"/>
      <c r="C53" s="32"/>
      <c r="D53" s="33"/>
      <c r="E53" s="33"/>
      <c r="F53" s="33"/>
      <c r="G53" s="33"/>
      <c r="H53" s="34"/>
      <c r="I53" s="35"/>
    </row>
    <row r="54" spans="2:9" ht="15" x14ac:dyDescent="0.25">
      <c r="B54" s="36"/>
      <c r="C54" s="37" t="str">
        <f>C4</f>
        <v>Меню на 22 мая 2024 г.</v>
      </c>
      <c r="D54" s="33"/>
      <c r="E54" s="33"/>
      <c r="F54" s="33"/>
      <c r="G54" s="33"/>
      <c r="H54" s="34"/>
      <c r="I54" s="35"/>
    </row>
    <row r="55" spans="2:9" ht="15" x14ac:dyDescent="0.25">
      <c r="B55" s="31"/>
      <c r="C55" s="38"/>
      <c r="D55" s="33"/>
      <c r="E55" s="33"/>
      <c r="F55" s="33"/>
      <c r="G55" s="33"/>
      <c r="H55" s="34"/>
      <c r="I55" s="35"/>
    </row>
    <row r="56" spans="2:9" ht="15" x14ac:dyDescent="0.25">
      <c r="B56" s="39" t="s">
        <v>1</v>
      </c>
      <c r="C56" s="40" t="s">
        <v>2</v>
      </c>
      <c r="D56" s="41" t="s">
        <v>3</v>
      </c>
      <c r="E56" s="41" t="s">
        <v>4</v>
      </c>
      <c r="F56" s="41" t="s">
        <v>5</v>
      </c>
      <c r="G56" s="41" t="s">
        <v>6</v>
      </c>
      <c r="H56" s="42" t="s">
        <v>7</v>
      </c>
      <c r="I56" s="43" t="s">
        <v>8</v>
      </c>
    </row>
    <row r="57" spans="2:9" ht="15" x14ac:dyDescent="0.25">
      <c r="B57" s="44"/>
      <c r="C57" s="40" t="s">
        <v>17</v>
      </c>
      <c r="D57" s="45"/>
      <c r="E57" s="46"/>
      <c r="F57" s="46"/>
      <c r="G57" s="46"/>
      <c r="H57" s="47"/>
      <c r="I57" s="48"/>
    </row>
    <row r="58" spans="2:9" x14ac:dyDescent="0.25">
      <c r="B58" s="23" t="s">
        <v>23</v>
      </c>
      <c r="C58" s="4" t="s">
        <v>42</v>
      </c>
      <c r="D58" s="1">
        <v>1.73</v>
      </c>
      <c r="E58" s="1">
        <v>1.63</v>
      </c>
      <c r="F58" s="1">
        <v>3.47</v>
      </c>
      <c r="G58" s="1">
        <v>35.520000000000003</v>
      </c>
      <c r="H58" s="1">
        <v>60</v>
      </c>
      <c r="I58" s="3">
        <v>28.08</v>
      </c>
    </row>
    <row r="59" spans="2:9" x14ac:dyDescent="0.25">
      <c r="B59" s="25" t="s">
        <v>43</v>
      </c>
      <c r="C59" s="4" t="s">
        <v>44</v>
      </c>
      <c r="D59" s="1">
        <f>2.68+3.25</f>
        <v>5.93</v>
      </c>
      <c r="E59" s="1">
        <f>2.83+1.99</f>
        <v>4.82</v>
      </c>
      <c r="F59" s="1">
        <v>17.45</v>
      </c>
      <c r="G59" s="1">
        <f>118.25</f>
        <v>118.25</v>
      </c>
      <c r="H59" s="1">
        <v>250</v>
      </c>
      <c r="I59" s="3">
        <v>20.32</v>
      </c>
    </row>
    <row r="60" spans="2:9" x14ac:dyDescent="0.25">
      <c r="B60" s="23" t="s">
        <v>45</v>
      </c>
      <c r="C60" s="4" t="s">
        <v>46</v>
      </c>
      <c r="D60" s="1">
        <v>9.9600000000000009</v>
      </c>
      <c r="E60" s="1">
        <v>25.82</v>
      </c>
      <c r="F60" s="1">
        <v>10.210000000000001</v>
      </c>
      <c r="G60" s="1">
        <v>315.27</v>
      </c>
      <c r="H60" s="1">
        <v>90</v>
      </c>
      <c r="I60" s="3">
        <v>55.32</v>
      </c>
    </row>
    <row r="61" spans="2:9" x14ac:dyDescent="0.25">
      <c r="B61" s="23" t="s">
        <v>47</v>
      </c>
      <c r="C61" s="4" t="s">
        <v>48</v>
      </c>
      <c r="D61" s="1">
        <v>10.14</v>
      </c>
      <c r="E61" s="1">
        <v>9.2240000000000002</v>
      </c>
      <c r="F61" s="1">
        <v>30.385000000000002</v>
      </c>
      <c r="G61" s="1">
        <v>245.11600000000001</v>
      </c>
      <c r="H61" s="1">
        <v>150</v>
      </c>
      <c r="I61" s="3">
        <v>22.15</v>
      </c>
    </row>
    <row r="62" spans="2:9" x14ac:dyDescent="0.25">
      <c r="B62" s="23" t="s">
        <v>49</v>
      </c>
      <c r="C62" s="4" t="s">
        <v>50</v>
      </c>
      <c r="D62" s="1">
        <v>0.23</v>
      </c>
      <c r="E62" s="1" t="s">
        <v>51</v>
      </c>
      <c r="F62" s="1">
        <v>29.41</v>
      </c>
      <c r="G62" s="1">
        <v>118.5</v>
      </c>
      <c r="H62" s="1">
        <v>200</v>
      </c>
      <c r="I62" s="3">
        <v>6.53</v>
      </c>
    </row>
    <row r="63" spans="2:9" x14ac:dyDescent="0.25">
      <c r="B63" s="24" t="s">
        <v>9</v>
      </c>
      <c r="C63" s="8" t="s">
        <v>21</v>
      </c>
      <c r="D63" s="11">
        <v>2.37</v>
      </c>
      <c r="E63" s="7">
        <v>0.3</v>
      </c>
      <c r="F63" s="7">
        <v>14.49</v>
      </c>
      <c r="G63" s="7">
        <v>70.14</v>
      </c>
      <c r="H63" s="10">
        <v>40</v>
      </c>
      <c r="I63" s="3">
        <v>3.41</v>
      </c>
    </row>
    <row r="64" spans="2:9" x14ac:dyDescent="0.25">
      <c r="B64" s="24"/>
      <c r="C64" s="13" t="s">
        <v>10</v>
      </c>
      <c r="D64" s="9"/>
      <c r="E64" s="9"/>
      <c r="F64" s="9"/>
      <c r="G64" s="9"/>
      <c r="H64" s="19"/>
      <c r="I64" s="14">
        <f>SUM(I58:I63)</f>
        <v>135.81</v>
      </c>
    </row>
    <row r="65" spans="2:9" x14ac:dyDescent="0.25">
      <c r="B65" s="24"/>
      <c r="C65" s="15" t="s">
        <v>18</v>
      </c>
      <c r="D65" s="64"/>
      <c r="E65" s="49"/>
      <c r="F65" s="49"/>
      <c r="G65" s="49"/>
      <c r="H65" s="49"/>
      <c r="I65" s="18"/>
    </row>
    <row r="66" spans="2:9" x14ac:dyDescent="0.25">
      <c r="B66" s="23" t="s">
        <v>26</v>
      </c>
      <c r="C66" s="6" t="s">
        <v>42</v>
      </c>
      <c r="D66" s="1">
        <v>3.056</v>
      </c>
      <c r="E66" s="1">
        <v>3.2879999999999998</v>
      </c>
      <c r="F66" s="1">
        <v>5.2569999999999997</v>
      </c>
      <c r="G66" s="1">
        <v>62.844000000000001</v>
      </c>
      <c r="H66" s="7">
        <v>100</v>
      </c>
      <c r="I66" s="3">
        <v>47.11</v>
      </c>
    </row>
    <row r="67" spans="2:9" x14ac:dyDescent="0.25">
      <c r="B67" s="25" t="s">
        <v>43</v>
      </c>
      <c r="C67" s="4" t="s">
        <v>44</v>
      </c>
      <c r="D67" s="1">
        <f>2.68+3.25</f>
        <v>5.93</v>
      </c>
      <c r="E67" s="1">
        <f>2.83+1.99</f>
        <v>4.82</v>
      </c>
      <c r="F67" s="1">
        <v>17.45</v>
      </c>
      <c r="G67" s="1">
        <f>118.25</f>
        <v>118.25</v>
      </c>
      <c r="H67" s="1">
        <v>250</v>
      </c>
      <c r="I67" s="3">
        <v>20.32</v>
      </c>
    </row>
    <row r="68" spans="2:9" x14ac:dyDescent="0.25">
      <c r="B68" s="23" t="s">
        <v>45</v>
      </c>
      <c r="C68" s="4" t="s">
        <v>46</v>
      </c>
      <c r="D68" s="1">
        <v>12.31</v>
      </c>
      <c r="E68" s="1">
        <v>31.9</v>
      </c>
      <c r="F68" s="1">
        <v>12.62</v>
      </c>
      <c r="G68" s="1">
        <v>389.45</v>
      </c>
      <c r="H68" s="1">
        <v>100</v>
      </c>
      <c r="I68" s="3">
        <v>61.02</v>
      </c>
    </row>
    <row r="69" spans="2:9" x14ac:dyDescent="0.25">
      <c r="B69" s="23" t="s">
        <v>47</v>
      </c>
      <c r="C69" s="4" t="s">
        <v>48</v>
      </c>
      <c r="D69" s="1">
        <v>12.17</v>
      </c>
      <c r="E69" s="1">
        <v>11.07</v>
      </c>
      <c r="F69" s="1">
        <v>36.46</v>
      </c>
      <c r="G69" s="1">
        <v>294.14</v>
      </c>
      <c r="H69" s="1">
        <v>180</v>
      </c>
      <c r="I69" s="3">
        <v>26.47</v>
      </c>
    </row>
    <row r="70" spans="2:9" x14ac:dyDescent="0.25">
      <c r="B70" s="23" t="s">
        <v>49</v>
      </c>
      <c r="C70" s="4" t="s">
        <v>50</v>
      </c>
      <c r="D70" s="1">
        <v>0.23</v>
      </c>
      <c r="E70" s="1" t="s">
        <v>51</v>
      </c>
      <c r="F70" s="1">
        <v>29.41</v>
      </c>
      <c r="G70" s="1">
        <v>118.5</v>
      </c>
      <c r="H70" s="1">
        <v>200</v>
      </c>
      <c r="I70" s="3">
        <v>6.53</v>
      </c>
    </row>
    <row r="71" spans="2:9" x14ac:dyDescent="0.25">
      <c r="B71" s="24" t="s">
        <v>9</v>
      </c>
      <c r="C71" s="8" t="s">
        <v>21</v>
      </c>
      <c r="D71" s="11">
        <v>2.37</v>
      </c>
      <c r="E71" s="7">
        <v>0.3</v>
      </c>
      <c r="F71" s="7">
        <v>14.49</v>
      </c>
      <c r="G71" s="7">
        <v>70.14</v>
      </c>
      <c r="H71" s="10">
        <v>40</v>
      </c>
      <c r="I71" s="3">
        <v>3.41</v>
      </c>
    </row>
    <row r="72" spans="2:9" ht="15" x14ac:dyDescent="0.25">
      <c r="B72" s="44"/>
      <c r="C72" s="66" t="s">
        <v>10</v>
      </c>
      <c r="D72" s="65"/>
      <c r="E72" s="65"/>
      <c r="F72" s="65"/>
      <c r="G72" s="65"/>
      <c r="H72" s="67"/>
      <c r="I72" s="68">
        <f>SUM(I66:I71)</f>
        <v>164.86</v>
      </c>
    </row>
    <row r="73" spans="2:9" ht="15" x14ac:dyDescent="0.25">
      <c r="B73" s="31"/>
      <c r="C73" s="52"/>
      <c r="D73" s="33"/>
      <c r="E73" s="33"/>
      <c r="F73" s="33"/>
      <c r="G73" s="33"/>
      <c r="H73" s="34"/>
      <c r="I73" s="35"/>
    </row>
    <row r="74" spans="2:9" ht="15" x14ac:dyDescent="0.25">
      <c r="B74" s="31"/>
      <c r="C74" s="37" t="s">
        <v>11</v>
      </c>
      <c r="D74" s="33"/>
      <c r="E74" s="33"/>
      <c r="F74" s="33"/>
      <c r="G74" s="33"/>
      <c r="H74" s="54" t="s">
        <v>12</v>
      </c>
      <c r="I74" s="35"/>
    </row>
    <row r="75" spans="2:9" ht="15" x14ac:dyDescent="0.25">
      <c r="B75" s="31"/>
      <c r="C75" s="32"/>
      <c r="D75" s="33"/>
      <c r="E75" s="33"/>
      <c r="F75" s="33"/>
      <c r="G75" s="33"/>
      <c r="H75" s="34"/>
      <c r="I75" s="35"/>
    </row>
    <row r="76" spans="2:9" ht="15" x14ac:dyDescent="0.25">
      <c r="B76" s="31"/>
      <c r="C76" s="37" t="s">
        <v>16</v>
      </c>
      <c r="D76" s="33"/>
      <c r="E76" s="33"/>
      <c r="F76" s="33"/>
      <c r="G76" s="33"/>
      <c r="H76" s="34"/>
      <c r="I76" s="35"/>
    </row>
    <row r="77" spans="2:9" ht="15" x14ac:dyDescent="0.25">
      <c r="B77" s="31"/>
      <c r="C77" s="32"/>
      <c r="D77" s="33"/>
      <c r="E77" s="33"/>
      <c r="F77" s="33"/>
      <c r="G77" s="33"/>
      <c r="H77" s="34"/>
      <c r="I77" s="35"/>
    </row>
    <row r="78" spans="2:9" thickBot="1" x14ac:dyDescent="0.3">
      <c r="B78" s="55"/>
      <c r="C78" s="56" t="s">
        <v>13</v>
      </c>
      <c r="D78" s="57"/>
      <c r="E78" s="57"/>
      <c r="F78" s="57"/>
      <c r="G78" s="57"/>
      <c r="H78" s="58"/>
      <c r="I78" s="59"/>
    </row>
    <row r="79" spans="2:9" ht="15" x14ac:dyDescent="0.25">
      <c r="B79" s="60"/>
      <c r="C79" s="61"/>
      <c r="D79" s="62"/>
      <c r="E79" s="62"/>
      <c r="F79" s="62"/>
      <c r="G79" s="62"/>
      <c r="H79" s="63"/>
      <c r="I79" s="63"/>
    </row>
    <row r="80" spans="2:9" ht="15" x14ac:dyDescent="0.25">
      <c r="B80" s="60"/>
      <c r="C80" s="61"/>
      <c r="D80" s="62"/>
      <c r="E80" s="62"/>
      <c r="F80" s="62"/>
      <c r="G80" s="62"/>
      <c r="H80" s="63"/>
      <c r="I80" s="63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2024-05-23T07:36:33Z</dcterms:modified>
</cp:coreProperties>
</file>